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https://mcael.sharepoint.com/Programs/2. Capacity Building/Providers/Grantees/FY20/A. FY20 Grant Guidelines &amp; Info Session/Guidelines &amp; Application Forms/"/>
    </mc:Choice>
  </mc:AlternateContent>
  <xr:revisionPtr revIDLastSave="25" documentId="10_ncr:100000_{CDF09305-855A-40F9-96B1-492857B083A5}" xr6:coauthVersionLast="36" xr6:coauthVersionMax="40" xr10:uidLastSave="{D6620430-3F70-40E9-A5E4-43D6685C6A2F}"/>
  <bookViews>
    <workbookView xWindow="0" yWindow="0" windowWidth="28800" windowHeight="12210" firstSheet="3" activeTab="5" xr2:uid="{00000000-000D-0000-FFFF-FFFF00000000}"/>
  </bookViews>
  <sheets>
    <sheet name="1. FY20 Outcomes" sheetId="1" r:id="rId1"/>
    <sheet name="2A. FY19 Class Summary" sheetId="2" r:id="rId2"/>
    <sheet name="2B. FY20 Class Summary" sheetId="3" r:id="rId3"/>
    <sheet name="3. Budget FY19.FY20" sheetId="4" r:id="rId4"/>
    <sheet name="4. Revenue FY19.FY20" sheetId="5" r:id="rId5"/>
    <sheet name="Instructions Tabs 1, 2AB" sheetId="7" r:id="rId6"/>
    <sheet name="Instructions Tabs 3,4" sheetId="6"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1" i="1" l="1"/>
  <c r="K30" i="4" l="1"/>
  <c r="F30" i="4"/>
  <c r="I42" i="5"/>
  <c r="D42" i="5"/>
  <c r="K41" i="5"/>
  <c r="F41" i="5"/>
  <c r="K40" i="5"/>
  <c r="F40" i="5"/>
  <c r="K39" i="5"/>
  <c r="F39" i="5"/>
  <c r="K38" i="5"/>
  <c r="F38" i="5"/>
  <c r="K37" i="5"/>
  <c r="K42" i="5"/>
  <c r="F37" i="5"/>
  <c r="F42" i="5"/>
  <c r="I29" i="5"/>
  <c r="I43" i="5"/>
  <c r="D29" i="5"/>
  <c r="K28" i="5"/>
  <c r="F28" i="5"/>
  <c r="K27" i="5"/>
  <c r="F27" i="5"/>
  <c r="K26" i="5"/>
  <c r="F26" i="5"/>
  <c r="K25" i="5"/>
  <c r="F25" i="5"/>
  <c r="K24" i="5"/>
  <c r="F24" i="5"/>
  <c r="K23" i="5"/>
  <c r="F23" i="5"/>
  <c r="K22" i="5"/>
  <c r="F22" i="5"/>
  <c r="K20" i="5"/>
  <c r="F20" i="5"/>
  <c r="K18" i="5"/>
  <c r="F18" i="5"/>
  <c r="K17" i="5"/>
  <c r="F17" i="5"/>
  <c r="K15" i="5"/>
  <c r="F15" i="5"/>
  <c r="K13" i="5"/>
  <c r="F13" i="5"/>
  <c r="K12" i="5"/>
  <c r="F12" i="5"/>
  <c r="K10" i="5"/>
  <c r="F10" i="5"/>
  <c r="K9" i="5"/>
  <c r="F9" i="5"/>
  <c r="K8" i="5"/>
  <c r="K29" i="5"/>
  <c r="K43" i="5"/>
  <c r="F8" i="5"/>
  <c r="J58" i="4"/>
  <c r="K58" i="4"/>
  <c r="I58" i="4"/>
  <c r="E58" i="4"/>
  <c r="F58" i="4"/>
  <c r="D58" i="4"/>
  <c r="K57" i="4"/>
  <c r="F57" i="4"/>
  <c r="K56" i="4"/>
  <c r="F56" i="4"/>
  <c r="K54" i="4"/>
  <c r="F54" i="4"/>
  <c r="K53" i="4"/>
  <c r="F53" i="4"/>
  <c r="J50" i="4"/>
  <c r="K50" i="4"/>
  <c r="I50" i="4"/>
  <c r="E50" i="4"/>
  <c r="D50" i="4"/>
  <c r="K49" i="4"/>
  <c r="F49" i="4"/>
  <c r="K48" i="4"/>
  <c r="F48" i="4"/>
  <c r="K47" i="4"/>
  <c r="F47" i="4"/>
  <c r="K46" i="4"/>
  <c r="F46" i="4"/>
  <c r="K45" i="4"/>
  <c r="F45" i="4"/>
  <c r="K44" i="4"/>
  <c r="F44" i="4"/>
  <c r="J36" i="4"/>
  <c r="K36" i="4"/>
  <c r="I36" i="4"/>
  <c r="E36" i="4"/>
  <c r="D36" i="4"/>
  <c r="K34" i="4"/>
  <c r="F34" i="4"/>
  <c r="K32" i="4"/>
  <c r="F32" i="4"/>
  <c r="K28" i="4"/>
  <c r="F28" i="4"/>
  <c r="K26" i="4"/>
  <c r="F26" i="4"/>
  <c r="K24" i="4"/>
  <c r="F24" i="4"/>
  <c r="K22" i="4"/>
  <c r="F22" i="4"/>
  <c r="K20" i="4"/>
  <c r="F20" i="4"/>
  <c r="K18" i="4"/>
  <c r="F18" i="4"/>
  <c r="K16" i="4"/>
  <c r="F16" i="4"/>
  <c r="K15" i="4"/>
  <c r="F15" i="4"/>
  <c r="K14" i="4"/>
  <c r="F14" i="4"/>
  <c r="K12" i="4"/>
  <c r="F12" i="4"/>
  <c r="K11" i="4"/>
  <c r="F11" i="4"/>
  <c r="K10" i="4"/>
  <c r="F10" i="4"/>
  <c r="K9" i="4"/>
  <c r="F9" i="4"/>
  <c r="F36" i="4"/>
  <c r="F29" i="5"/>
  <c r="F43" i="5"/>
  <c r="D43" i="5"/>
  <c r="D60" i="4"/>
  <c r="I60" i="4"/>
  <c r="E60" i="4"/>
  <c r="F60" i="4"/>
  <c r="F50" i="4"/>
  <c r="J60" i="4"/>
  <c r="K60" i="4"/>
  <c r="F26" i="3"/>
  <c r="F26" i="2"/>
  <c r="E26" i="2"/>
  <c r="E22" i="1"/>
  <c r="E17" i="1"/>
  <c r="E11" i="1"/>
  <c r="C22" i="1"/>
  <c r="C17" i="1"/>
  <c r="D26" i="1"/>
  <c r="B26" i="1"/>
</calcChain>
</file>

<file path=xl/sharedStrings.xml><?xml version="1.0" encoding="utf-8"?>
<sst xmlns="http://schemas.openxmlformats.org/spreadsheetml/2006/main" count="546" uniqueCount="177">
  <si>
    <t xml:space="preserve">Organization:  </t>
  </si>
  <si>
    <t xml:space="preserve">Program: </t>
  </si>
  <si>
    <t>For Access Grants, #5-7 below are optional.</t>
  </si>
  <si>
    <t xml:space="preserve">FY19 ACTUALS                     </t>
  </si>
  <si>
    <t>FY20 TARGETS</t>
  </si>
  <si>
    <r>
      <t xml:space="preserve">1. Number of  adult learners enrolled* by session: </t>
    </r>
    <r>
      <rPr>
        <i/>
        <sz val="12"/>
        <rFont val="Calibri"/>
        <family val="2"/>
        <scheme val="minor"/>
      </rPr>
      <t xml:space="preserve">(# can include duplicates across sessions) </t>
    </r>
  </si>
  <si>
    <t>Summer</t>
  </si>
  <si>
    <t>Fall</t>
  </si>
  <si>
    <t>Winter</t>
  </si>
  <si>
    <t>Spring</t>
  </si>
  <si>
    <t>Total:</t>
  </si>
  <si>
    <r>
      <t xml:space="preserve">2. Number of unique individuals enrolled*: </t>
    </r>
    <r>
      <rPr>
        <i/>
        <sz val="12"/>
        <rFont val="Calibri"/>
        <family val="2"/>
        <scheme val="minor"/>
      </rPr>
      <t>(unduplicated number)</t>
    </r>
  </si>
  <si>
    <r>
      <t xml:space="preserve">3. Number of classes to be offered by session: </t>
    </r>
    <r>
      <rPr>
        <i/>
        <sz val="10"/>
        <rFont val="Calibri"/>
        <family val="2"/>
        <scheme val="minor"/>
      </rPr>
      <t>(not # of class meetings; e.g., if one 10-week class is offered each in the fall and spring, note "1" on each of these lines, for a total of "2")</t>
    </r>
  </si>
  <si>
    <r>
      <t xml:space="preserve">4. Hours of instruction to be offered by session for one learner: </t>
    </r>
    <r>
      <rPr>
        <i/>
        <sz val="10"/>
        <rFont val="Calibri"/>
        <family val="2"/>
        <scheme val="minor"/>
      </rPr>
      <t xml:space="preserve">(assumes one learner enrolls in only one course per session; if classes differ in total hours per session/yr, provide the least and the highest # of hrs, ex. "30 to 45 hrs" -- do not average) </t>
    </r>
    <r>
      <rPr>
        <b/>
        <sz val="10"/>
        <rFont val="Calibri"/>
        <family val="2"/>
        <scheme val="minor"/>
      </rPr>
      <t xml:space="preserve">                    </t>
    </r>
  </si>
  <si>
    <r>
      <t>5. Average attendance rate (%) for learners in all classes</t>
    </r>
    <r>
      <rPr>
        <sz val="12"/>
        <rFont val="Calibri"/>
        <family val="2"/>
        <scheme val="minor"/>
      </rPr>
      <t xml:space="preserve"> </t>
    </r>
    <r>
      <rPr>
        <sz val="11"/>
        <rFont val="Calibri"/>
        <family val="2"/>
        <scheme val="minor"/>
      </rPr>
      <t>(Total number of hours learners attended divided by number of hours offered x 100)</t>
    </r>
  </si>
  <si>
    <t>6. Persistence:</t>
  </si>
  <si>
    <t>Total # of enrolled learners who attended 70% of classes during a session</t>
  </si>
  <si>
    <r>
      <t>7. Persistence rate</t>
    </r>
    <r>
      <rPr>
        <sz val="12"/>
        <rFont val="Calibri"/>
        <family val="2"/>
        <scheme val="minor"/>
      </rPr>
      <t xml:space="preserve"> </t>
    </r>
    <r>
      <rPr>
        <sz val="11"/>
        <rFont val="Calibri"/>
        <family val="2"/>
        <scheme val="minor"/>
      </rPr>
      <t>("Total # of enrolled learners who attended 70% of classes" divided by "Total # of enrolled learners" x 100)</t>
    </r>
  </si>
  <si>
    <r>
      <t>* # of</t>
    </r>
    <r>
      <rPr>
        <strike/>
        <sz val="12"/>
        <rFont val="Calibri"/>
        <family val="2"/>
        <scheme val="minor"/>
      </rPr>
      <t xml:space="preserve"> </t>
    </r>
    <r>
      <rPr>
        <sz val="12"/>
        <rFont val="Calibri"/>
        <family val="2"/>
        <scheme val="minor"/>
      </rPr>
      <t xml:space="preserve">enrolled is the number of learners reflected on the actual class roster and attended at least one class. </t>
    </r>
  </si>
  <si>
    <t>Note: For your convenience, formulas are provided for totals in #1, 3, and 4 above, and for % calculation in #7.</t>
  </si>
  <si>
    <t>Waitlist, if applicable (unduplicated):</t>
  </si>
  <si>
    <t>Session</t>
  </si>
  <si>
    <t>Location</t>
  </si>
  <si>
    <t>Class name</t>
  </si>
  <si>
    <t>NRS Level</t>
  </si>
  <si>
    <t>Time Offered (ex. TTh 6:30 - 8:30)</t>
  </si>
  <si>
    <t>Enrolled</t>
  </si>
  <si>
    <t>Hours per week</t>
  </si>
  <si>
    <t>Weeks per session</t>
  </si>
  <si>
    <t>     </t>
  </si>
  <si>
    <t>TOTAL ENROLLED FY19</t>
  </si>
  <si>
    <t>Class Name</t>
  </si>
  <si>
    <t>Time offered (ex. TTh 6:30 - 8:30)</t>
  </si>
  <si>
    <t>Seats Offered</t>
  </si>
  <si>
    <t>TOTAL PROPOSED SEATS FY20</t>
  </si>
  <si>
    <t>Organization:</t>
  </si>
  <si>
    <t>FY 2019 ACTUAL</t>
  </si>
  <si>
    <t>FY 2020 PROJECTED</t>
  </si>
  <si>
    <t>Line</t>
  </si>
  <si>
    <t>Expenses</t>
  </si>
  <si>
    <t>Program Cost ($)</t>
  </si>
  <si>
    <t>MCAEL Grant ($)</t>
  </si>
  <si>
    <t>% MCAEL</t>
  </si>
  <si>
    <t>Cost Basis/Explanation</t>
  </si>
  <si>
    <t>MCAEL Request</t>
  </si>
  <si>
    <t>DIRECT PROGRAM COSTS</t>
  </si>
  <si>
    <t>A. PERSONNEL</t>
  </si>
  <si>
    <t>Organization's Employees (total salary and fringe benefits - see instructions)</t>
  </si>
  <si>
    <t>Program Staff  #1: (indicate title)</t>
  </si>
  <si>
    <t>Program Staff #2: (indicate title)</t>
  </si>
  <si>
    <t>Program Staff  #3: (indicate title)</t>
  </si>
  <si>
    <t>Other:</t>
  </si>
  <si>
    <t>Hourly Contractors (total hourly wages)</t>
  </si>
  <si>
    <t xml:space="preserve">Instructor(s) </t>
  </si>
  <si>
    <t>Childcare workers</t>
  </si>
  <si>
    <t>FICA and other taxes</t>
  </si>
  <si>
    <t>B. Classroom Rent</t>
  </si>
  <si>
    <t>C. Textbooks/Instructional Materials</t>
  </si>
  <si>
    <t>D. Supplies</t>
  </si>
  <si>
    <t>E. Equipment/Technology</t>
  </si>
  <si>
    <t>F. Copying and Printing</t>
  </si>
  <si>
    <t>G. Staff and Volunteer Training</t>
  </si>
  <si>
    <t>H. Outreach</t>
  </si>
  <si>
    <t>I. Travel and meetings (for program managers)</t>
  </si>
  <si>
    <t>J. Other (e.g. transportation cards for learners)</t>
  </si>
  <si>
    <t>SUBTOTAL PROGRAM:</t>
  </si>
  <si>
    <t xml:space="preserve">% Funded </t>
  </si>
  <si>
    <t>GENERAL OPERATING COSTS</t>
  </si>
  <si>
    <t>Other Staff (non-program)</t>
  </si>
  <si>
    <t>Rent/Occupancy</t>
  </si>
  <si>
    <t>Utilities</t>
  </si>
  <si>
    <t>Communications</t>
  </si>
  <si>
    <t>Audit</t>
  </si>
  <si>
    <t>Other</t>
  </si>
  <si>
    <t>SUBTOTAL GEN OPS:</t>
  </si>
  <si>
    <t>IN-KIND (Related to Program)</t>
  </si>
  <si>
    <t>Space: Classroom</t>
  </si>
  <si>
    <t>Volunteer Instructors</t>
  </si>
  <si>
    <t>Volunteer Staff</t>
  </si>
  <si>
    <t>Donated Goods</t>
  </si>
  <si>
    <t>SUBTOTAL IN-KIND</t>
  </si>
  <si>
    <t>TOTAL EXPENSES:</t>
  </si>
  <si>
    <t xml:space="preserve"> </t>
  </si>
  <si>
    <t>Does your program provide transportation?     __________</t>
  </si>
  <si>
    <t>If yes, how does your organization cover liability insurance?    ________________________________</t>
  </si>
  <si>
    <t>Does your program provide childcare?     __________</t>
  </si>
  <si>
    <t>Program :</t>
  </si>
  <si>
    <t>AMOUNT</t>
  </si>
  <si>
    <t>RECEIVED/ COMMITTED/ ANTICIPATED</t>
  </si>
  <si>
    <t>PERCENT</t>
  </si>
  <si>
    <t>NOTES</t>
  </si>
  <si>
    <t>PROGRAM REVENUE</t>
  </si>
  <si>
    <t>1. Grants from Foundations:</t>
  </si>
  <si>
    <t>2. Government Sources (Grants/Contracts):</t>
  </si>
  <si>
    <t>3. United Way/CFC:</t>
  </si>
  <si>
    <t>4. Corporate Contributions</t>
  </si>
  <si>
    <t>5. Private/Corporate Contracts</t>
  </si>
  <si>
    <t>6. Other Anticipated Revenue</t>
  </si>
  <si>
    <t>Individual Donations</t>
  </si>
  <si>
    <t>Membership Fees</t>
  </si>
  <si>
    <t>Fees from Learners (books, per class)</t>
  </si>
  <si>
    <t>Fundraisers, Events, Sales</t>
  </si>
  <si>
    <t>Endowment</t>
  </si>
  <si>
    <t>Interest income</t>
  </si>
  <si>
    <t>Miscellaneous</t>
  </si>
  <si>
    <t>SUBTOTAL REVENUE</t>
  </si>
  <si>
    <t>7. In-Kind Contributions &amp; Services</t>
  </si>
  <si>
    <t>Space</t>
  </si>
  <si>
    <t>SUBTOTAL INKIND:</t>
  </si>
  <si>
    <t>TOTAL REVENUE:</t>
  </si>
  <si>
    <t>Montgomery Coalition for Adult English Literacy</t>
  </si>
  <si>
    <t>Instructions for Tabs 1 and 2AB</t>
  </si>
  <si>
    <t>1. Reporting and Outcomes Summary</t>
  </si>
  <si>
    <t>2AB. Summary of Classes FY19 and FY20</t>
  </si>
  <si>
    <t>The Summary of Classes charts ask the applicant to provide class information for the current and proposed program year. Please complete the Excel charts on Tabs 2B FY18 and 2B FY19.</t>
  </si>
  <si>
    <t>Time offered</t>
  </si>
  <si>
    <t>Hrs/wk</t>
  </si>
  <si>
    <t>Wks/session</t>
  </si>
  <si>
    <t>XYZ Church</t>
  </si>
  <si>
    <t>Basic</t>
  </si>
  <si>
    <t>Beginning Lit</t>
  </si>
  <si>
    <t>TTh 6:30 - 8:30</t>
  </si>
  <si>
    <t>English 1</t>
  </si>
  <si>
    <t>Low-Begin</t>
  </si>
  <si>
    <t>Conversation</t>
  </si>
  <si>
    <t>Sa 9-11</t>
  </si>
  <si>
    <t>ABC School</t>
  </si>
  <si>
    <t>English 3</t>
  </si>
  <si>
    <t>High - Intermediate</t>
  </si>
  <si>
    <t>MW 5:00 - 7:00</t>
  </si>
  <si>
    <t>English 2</t>
  </si>
  <si>
    <t>High-Begin</t>
  </si>
  <si>
    <t>[16]</t>
  </si>
  <si>
    <t>…..and so on</t>
  </si>
  <si>
    <r>
      <t xml:space="preserve">In </t>
    </r>
    <r>
      <rPr>
        <u/>
        <sz val="12"/>
        <color theme="1"/>
        <rFont val="Calibri"/>
        <family val="2"/>
        <scheme val="minor"/>
      </rPr>
      <t>Chart 2B FY20,</t>
    </r>
    <r>
      <rPr>
        <sz val="12"/>
        <color theme="1"/>
        <rFont val="Calibri"/>
        <family val="2"/>
        <scheme val="minor"/>
      </rPr>
      <t xml:space="preserve"> provide information on all FY20 anticipated classes in all sessions beginning with summer 2019 and ending with spring/summer 2020 (ending by June 30, 2020).  Please note number of seats to be offered in each class for each session, i.e. the number of learners you would like to have in the class.</t>
    </r>
  </si>
  <si>
    <t>High-Intermediate</t>
  </si>
  <si>
    <t>Instructions for Tabs 3 and 4</t>
  </si>
  <si>
    <t>3. Proposed Budget/Expenses</t>
  </si>
  <si>
    <t xml:space="preserve">Please use the charts provided in the Excel workbook to provide information on the proposed program’s budget and sources of funding.  </t>
  </si>
  <si>
    <t>The chart in Tab 3 asks for detailed information on all expenses related to the adult ESOL/literacy program for which you are asking MCAEL support, for FY19 (actual) and FY20 (projected), to include:</t>
  </si>
  <si>
    <t xml:space="preserve">a)      the total Adult English literacy program cost; </t>
  </si>
  <si>
    <t xml:space="preserve">b)      the amount and percentage (calculated automatically in the spreadsheet) of each type of expense for which the organization is requesting MCAEL funding; and </t>
  </si>
  <si>
    <t>c)      a cost basis or detailed explanation of how the total program cost on each line is calculated; this should be clear and detailed so that grant panelists can calculate the total cost with the information provided. For example, the cost basis for a program manager’s time might be: “50% time @ $45,000/year. If the cost basis requires a longer explanation, the space will expand to permit an additional line. Do not worry if the expense budget form expands onto another page.  Some examples:</t>
  </si>
  <si>
    <t>Total Amount</t>
  </si>
  <si>
    <t>MCAEL Amount</t>
  </si>
  <si>
    <t>Rent for 5 classrooms @ $500/month</t>
  </si>
  <si>
    <t>for 10 months; MCAEL’s grant would cover 25%</t>
  </si>
  <si>
    <t>New computer ($750), monitor ($125),</t>
  </si>
  <si>
    <t>&amp; printer ($100) - 100% MCAEL</t>
  </si>
  <si>
    <t>100 books @ $12.98 – MCAEL covers</t>
  </si>
  <si>
    <t>100%, plus 100 workbooks @ $3.54 - MCAEL 0%</t>
  </si>
  <si>
    <t>Some additional notes for completing the budget:</t>
  </si>
  <si>
    <t>Personnel Costs</t>
  </si>
  <si>
    <t xml:space="preserve">·       For an organization’s employees, please note % of staff time allocated to the literacy program, along with full salary and fringe benefits,  e.g. Executive Director – 15% of time @ $98,400 (80,000 + 23% fringe benefits). </t>
  </si>
  <si>
    <t xml:space="preserve">·       Fringe benefits (except for required taxes) can be included only for employees who work more than 20 hours a week and should be estimated at no more than 25% of salary.  </t>
  </si>
  <si>
    <t xml:space="preserve">·       Grant funding can only cover fringe benefits and FICA/payroll taxes calculated on the amount of salary covered by the grant, or a lesser amount. </t>
  </si>
  <si>
    <t>·       For non-program staff expenses, applicants must list actual costs; (e.g. .05% of accountant @ $60,000; .05% of HR @ $45,000). Please do not include a lump sum line item for general overhead.</t>
  </si>
  <si>
    <t>·       For instructor rates, preparation time should be included in the hourly rate. Instructional hours must match hours learners receive (i.e. 40 hours/3 classes in a session then 40 hrs x 3 instructors x $17).</t>
  </si>
  <si>
    <t>Instructional rates generally approved by MCAEL:</t>
  </si>
  <si>
    <t>A BA or higher in TESOL, applied linguistics, or a related field, OR Some training (certificate etc.) with at least 3 years of experience</t>
  </si>
  <si>
    <t>Approximately $25/hr</t>
  </si>
  <si>
    <t>A BA in a non-related field, no training with more than 3 years of experience; OR Some training (certificate etc.) with less than 3 years</t>
  </si>
  <si>
    <t>Approximately $17/hr</t>
  </si>
  <si>
    <t>BA in process/less than a BA, no training (certificate etc.), with less than 3 years of experience</t>
  </si>
  <si>
    <t>Approximatley $13/hr</t>
  </si>
  <si>
    <t>Note: “Experience” means leading a class of students in ESOL (Note: Tutoring or teaching math would not be considered experience in this circumstance.).</t>
  </si>
  <si>
    <t>·       Programs may include a stipend to instructors of no more than 15% of the class payment for each session for all administrative work (attendance forms, etc.). (In this case, applicant would add a line in the budget for “administrative stipend”.)</t>
  </si>
  <si>
    <t>Instructors may be compensated for time spent in training workshops, whether they be professional development opportunities that are sponsored by MCAEL or other organizations.</t>
  </si>
  <si>
    <t>In-Kind Contributions</t>
  </si>
  <si>
    <t xml:space="preserve">·       Fill in the expense side and the revenue side. They should match/be equal to one another. If a program does not have a specific dollar amount for in-kind entries, please consult MCAEL for industry standards. </t>
  </si>
  <si>
    <t>4. Revenue Summary</t>
  </si>
  <si>
    <t xml:space="preserve">The chart in Tab 4 asks for information on revenue sources for the program for FY19 and FY20.  Please be sure to indicate whether funding is received, committed or anticipated, and the percentage of the total cost of the program each funding source will cover.  </t>
  </si>
  <si>
    <t xml:space="preserve">FY 2020 PROJECTED </t>
  </si>
  <si>
    <r>
      <t xml:space="preserve">In </t>
    </r>
    <r>
      <rPr>
        <u/>
        <sz val="12"/>
        <color theme="1"/>
        <rFont val="Calibri"/>
        <family val="2"/>
        <scheme val="minor"/>
      </rPr>
      <t>Chart 2A FY19,</t>
    </r>
    <r>
      <rPr>
        <sz val="12"/>
        <color theme="1"/>
        <rFont val="Calibri"/>
        <family val="2"/>
        <scheme val="minor"/>
      </rPr>
      <t xml:space="preserve"> provide information on all FY19 classes in all sessions beginning with programming occurring in summer 2018 (after July 1, 2018) and ending with spring/summer 2019 (ending by June 30, 2019). Put enrollment in brackets if it is an estimate for a class that has not yet completed enrollment.</t>
    </r>
    <r>
      <rPr>
        <u/>
        <sz val="12"/>
        <color theme="1"/>
        <rFont val="Calibri"/>
        <family val="2"/>
        <scheme val="minor"/>
      </rPr>
      <t xml:space="preserve"> List class levels separately:</t>
    </r>
  </si>
  <si>
    <t>FY20 PROGRAM Grant Application - Data and Budget Workbook</t>
  </si>
  <si>
    <t>Program:</t>
  </si>
  <si>
    <t xml:space="preserve">Please complete the Excel chart.  The chart asks for actuals for FY19 and projected targets for FY20 for enrollment, number of classes to be offered, hours of instruction, and attendance and persistence rates.  Because FY19 classes are still in progress, please provide your best estimate for actuals based on current data, and highlight these estimates in yellow.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</si>
</sst>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4" formatCode="_(&quot;$&quot;* #,##0.00_);_(&quot;$&quot;* \(#,##0.00\);_(&quot;$&quot;* &quot;-&quot;??_);_(@_)"/>
    <numFmt numFmtId="164" formatCode="0.0%"/>
  </numFmts>
  <fonts count="27"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2"/>
      <color theme="1"/>
      <name val="Calibri"/>
      <family val="2"/>
      <scheme val="minor"/>
    </font>
    <font>
      <sz val="10"/>
      <name val="Calibri"/>
      <family val="2"/>
      <scheme val="minor"/>
    </font>
    <font>
      <b/>
      <sz val="10"/>
      <name val="Calibri"/>
      <family val="2"/>
      <scheme val="minor"/>
    </font>
    <font>
      <sz val="12"/>
      <name val="Calibri"/>
      <family val="2"/>
      <scheme val="minor"/>
    </font>
    <font>
      <b/>
      <sz val="12"/>
      <name val="Calibri"/>
      <family val="2"/>
      <scheme val="minor"/>
    </font>
    <font>
      <b/>
      <sz val="11.5"/>
      <name val="Calibri"/>
      <family val="2"/>
      <scheme val="minor"/>
    </font>
    <font>
      <sz val="11.5"/>
      <name val="Calibri"/>
      <family val="2"/>
      <scheme val="minor"/>
    </font>
    <font>
      <sz val="11.5"/>
      <color indexed="63"/>
      <name val="Calibri"/>
      <family val="2"/>
      <scheme val="minor"/>
    </font>
    <font>
      <b/>
      <sz val="11.5"/>
      <color indexed="63"/>
      <name val="Calibri"/>
      <family val="2"/>
      <scheme val="minor"/>
    </font>
    <font>
      <i/>
      <sz val="11.5"/>
      <name val="Calibri"/>
      <family val="2"/>
      <scheme val="minor"/>
    </font>
    <font>
      <b/>
      <sz val="12"/>
      <color rgb="FFFF0000"/>
      <name val="Calibri"/>
      <family val="2"/>
      <scheme val="minor"/>
    </font>
    <font>
      <sz val="12"/>
      <color indexed="63"/>
      <name val="Calibri"/>
      <family val="2"/>
      <scheme val="minor"/>
    </font>
    <font>
      <b/>
      <sz val="12"/>
      <color theme="1"/>
      <name val="Calibri"/>
      <family val="2"/>
      <scheme val="minor"/>
    </font>
    <font>
      <sz val="12"/>
      <color rgb="FF0070C0"/>
      <name val="Calibri"/>
      <family val="2"/>
      <scheme val="minor"/>
    </font>
    <font>
      <strike/>
      <sz val="12"/>
      <name val="Calibri"/>
      <family val="2"/>
      <scheme val="minor"/>
    </font>
    <font>
      <b/>
      <sz val="11.5"/>
      <color rgb="FFFF0000"/>
      <name val="Calibri"/>
      <family val="2"/>
      <scheme val="minor"/>
    </font>
    <font>
      <b/>
      <sz val="11"/>
      <color theme="1"/>
      <name val="Calibri"/>
      <family val="2"/>
      <scheme val="minor"/>
    </font>
    <font>
      <i/>
      <sz val="12"/>
      <name val="Calibri"/>
      <family val="2"/>
      <scheme val="minor"/>
    </font>
    <font>
      <i/>
      <sz val="10"/>
      <name val="Calibri"/>
      <family val="2"/>
      <scheme val="minor"/>
    </font>
    <font>
      <u/>
      <sz val="12"/>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indexed="22"/>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79998168889431442"/>
        <bgColor indexed="64"/>
      </patternFill>
    </fill>
  </fills>
  <borders count="47">
    <border>
      <left/>
      <right/>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double">
        <color indexed="64"/>
      </bottom>
      <diagonal/>
    </border>
    <border>
      <left/>
      <right style="medium">
        <color rgb="FF000000"/>
      </right>
      <top style="medium">
        <color rgb="FF000000"/>
      </top>
      <bottom style="double">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right style="medium">
        <color rgb="FF000000"/>
      </right>
      <top style="medium">
        <color rgb="FF000000"/>
      </top>
      <bottom style="thick">
        <color rgb="FF000000"/>
      </bottom>
      <diagonal/>
    </border>
  </borders>
  <cellStyleXfs count="2">
    <xf numFmtId="0" fontId="0" fillId="0" borderId="0"/>
    <xf numFmtId="44" fontId="1" fillId="0" borderId="0" applyFont="0" applyFill="0" applyBorder="0" applyAlignment="0" applyProtection="0"/>
  </cellStyleXfs>
  <cellXfs count="394">
    <xf numFmtId="0" fontId="0" fillId="0" borderId="0" xfId="0"/>
    <xf numFmtId="0" fontId="0" fillId="0" borderId="0" xfId="0" applyFont="1"/>
    <xf numFmtId="0" fontId="4" fillId="0" borderId="0" xfId="0" applyFont="1" applyAlignment="1">
      <alignment horizontal="left"/>
    </xf>
    <xf numFmtId="0" fontId="0" fillId="0" borderId="0" xfId="0" applyAlignment="1">
      <alignment horizontal="left"/>
    </xf>
    <xf numFmtId="0" fontId="0" fillId="0" borderId="0" xfId="0" applyAlignment="1"/>
    <xf numFmtId="0" fontId="0" fillId="0" borderId="1" xfId="0" applyFont="1" applyBorder="1"/>
    <xf numFmtId="0" fontId="0" fillId="0" borderId="1" xfId="0" applyFont="1" applyBorder="1" applyAlignment="1"/>
    <xf numFmtId="0" fontId="0" fillId="0" borderId="0" xfId="0" applyFont="1" applyBorder="1" applyAlignment="1"/>
    <xf numFmtId="0" fontId="0" fillId="0" borderId="0" xfId="0" applyFont="1" applyAlignment="1"/>
    <xf numFmtId="0" fontId="0" fillId="0" borderId="23" xfId="0" applyFont="1" applyBorder="1"/>
    <xf numFmtId="0" fontId="0" fillId="0" borderId="0" xfId="0" applyFont="1" applyBorder="1"/>
    <xf numFmtId="0" fontId="5" fillId="0" borderId="0" xfId="0" applyFont="1" applyAlignment="1">
      <alignment horizontal="right"/>
    </xf>
    <xf numFmtId="0" fontId="6" fillId="0" borderId="0" xfId="0" applyFont="1" applyAlignment="1"/>
    <xf numFmtId="0" fontId="6" fillId="0" borderId="0" xfId="0" applyFont="1"/>
    <xf numFmtId="0" fontId="7" fillId="0" borderId="26" xfId="0" applyFont="1" applyBorder="1" applyAlignment="1">
      <alignment vertical="center" wrapText="1"/>
    </xf>
    <xf numFmtId="0" fontId="7" fillId="0" borderId="27" xfId="0" applyFont="1" applyBorder="1" applyAlignment="1">
      <alignment vertical="center" wrapText="1"/>
    </xf>
    <xf numFmtId="0" fontId="5" fillId="0" borderId="1" xfId="0" applyFont="1" applyBorder="1"/>
    <xf numFmtId="9" fontId="10" fillId="0" borderId="1" xfId="0" applyNumberFormat="1" applyFont="1" applyBorder="1"/>
    <xf numFmtId="0" fontId="10" fillId="0" borderId="1" xfId="0" applyFont="1" applyBorder="1" applyAlignment="1">
      <alignment wrapText="1"/>
    </xf>
    <xf numFmtId="0" fontId="10" fillId="0" borderId="0" xfId="0" applyFont="1"/>
    <xf numFmtId="0" fontId="9" fillId="0" borderId="0" xfId="0" applyFont="1" applyAlignment="1">
      <alignment vertical="center"/>
    </xf>
    <xf numFmtId="3" fontId="10" fillId="0" borderId="0" xfId="0" applyNumberFormat="1" applyFont="1" applyFill="1" applyBorder="1"/>
    <xf numFmtId="42" fontId="10" fillId="0" borderId="0" xfId="0" applyNumberFormat="1" applyFont="1"/>
    <xf numFmtId="9" fontId="10" fillId="0" borderId="23" xfId="0" applyNumberFormat="1" applyFont="1" applyBorder="1"/>
    <xf numFmtId="0" fontId="10" fillId="0" borderId="23" xfId="0" applyFont="1" applyBorder="1" applyAlignment="1">
      <alignment wrapText="1"/>
    </xf>
    <xf numFmtId="9" fontId="9" fillId="0" borderId="0" xfId="0" applyNumberFormat="1" applyFont="1"/>
    <xf numFmtId="0" fontId="10" fillId="0" borderId="0" xfId="0" applyFont="1" applyAlignment="1">
      <alignment wrapText="1"/>
    </xf>
    <xf numFmtId="0" fontId="9" fillId="0" borderId="0" xfId="0" applyNumberFormat="1" applyFont="1" applyFill="1" applyBorder="1" applyAlignment="1">
      <alignment horizontal="center"/>
    </xf>
    <xf numFmtId="0" fontId="2" fillId="0" borderId="31" xfId="0" applyFont="1" applyBorder="1" applyAlignment="1">
      <alignment horizontal="center"/>
    </xf>
    <xf numFmtId="0" fontId="2" fillId="0" borderId="31" xfId="0" applyFont="1" applyBorder="1"/>
    <xf numFmtId="3" fontId="2" fillId="0" borderId="0" xfId="0" applyNumberFormat="1" applyFont="1" applyFill="1" applyBorder="1" applyAlignment="1">
      <alignment horizontal="center" wrapText="1"/>
    </xf>
    <xf numFmtId="42" fontId="2" fillId="0" borderId="31" xfId="0" applyNumberFormat="1" applyFont="1" applyBorder="1" applyAlignment="1">
      <alignment horizontal="center" wrapText="1"/>
    </xf>
    <xf numFmtId="9" fontId="2" fillId="0" borderId="31" xfId="0" applyNumberFormat="1" applyFont="1" applyBorder="1" applyAlignment="1">
      <alignment horizontal="center" wrapText="1"/>
    </xf>
    <xf numFmtId="3" fontId="2" fillId="0" borderId="31" xfId="0" applyNumberFormat="1" applyFont="1" applyBorder="1" applyAlignment="1">
      <alignment horizontal="center" wrapText="1"/>
    </xf>
    <xf numFmtId="0" fontId="10" fillId="0" borderId="0" xfId="0" applyFont="1" applyFill="1"/>
    <xf numFmtId="42" fontId="9" fillId="2" borderId="1" xfId="0" applyNumberFormat="1" applyFont="1" applyFill="1" applyBorder="1" applyAlignment="1">
      <alignment horizontal="center"/>
    </xf>
    <xf numFmtId="9" fontId="9" fillId="2" borderId="1" xfId="0" applyNumberFormat="1" applyFont="1" applyFill="1" applyBorder="1" applyAlignment="1">
      <alignment horizontal="center"/>
    </xf>
    <xf numFmtId="0" fontId="9" fillId="2" borderId="1" xfId="0" applyFont="1" applyFill="1" applyBorder="1" applyAlignment="1">
      <alignment horizontal="center" vertical="center" wrapText="1"/>
    </xf>
    <xf numFmtId="0" fontId="9" fillId="2" borderId="35" xfId="0" applyFont="1" applyFill="1" applyBorder="1" applyAlignment="1">
      <alignment horizontal="center" vertical="center" wrapText="1"/>
    </xf>
    <xf numFmtId="3" fontId="9" fillId="2" borderId="0" xfId="0" applyNumberFormat="1" applyFont="1" applyFill="1" applyBorder="1" applyAlignment="1">
      <alignment horizontal="center"/>
    </xf>
    <xf numFmtId="0" fontId="10" fillId="0" borderId="36" xfId="0" applyFont="1" applyBorder="1"/>
    <xf numFmtId="0" fontId="10" fillId="0" borderId="37" xfId="0" applyFont="1" applyBorder="1"/>
    <xf numFmtId="42" fontId="10" fillId="0" borderId="37" xfId="0" applyNumberFormat="1" applyFont="1" applyBorder="1"/>
    <xf numFmtId="9" fontId="11" fillId="0" borderId="37" xfId="0" applyNumberFormat="1" applyFont="1" applyBorder="1" applyAlignment="1">
      <alignment horizontal="right"/>
    </xf>
    <xf numFmtId="0" fontId="10" fillId="0" borderId="37" xfId="0" applyFont="1" applyBorder="1" applyAlignment="1">
      <alignment wrapText="1"/>
    </xf>
    <xf numFmtId="42" fontId="10" fillId="0" borderId="36" xfId="0" applyNumberFormat="1" applyFont="1" applyBorder="1"/>
    <xf numFmtId="0" fontId="10" fillId="0" borderId="36" xfId="0" applyFont="1" applyBorder="1" applyAlignment="1">
      <alignment wrapText="1"/>
    </xf>
    <xf numFmtId="9" fontId="11" fillId="0" borderId="36" xfId="0" applyNumberFormat="1" applyFont="1" applyBorder="1" applyAlignment="1">
      <alignment horizontal="right"/>
    </xf>
    <xf numFmtId="0" fontId="10" fillId="0" borderId="31" xfId="0" applyFont="1" applyBorder="1"/>
    <xf numFmtId="42" fontId="10" fillId="0" borderId="31" xfId="0" applyNumberFormat="1" applyFont="1" applyBorder="1"/>
    <xf numFmtId="0" fontId="10" fillId="0" borderId="31" xfId="0" applyFont="1" applyBorder="1" applyAlignment="1">
      <alignment wrapText="1"/>
    </xf>
    <xf numFmtId="9" fontId="11" fillId="0" borderId="31" xfId="0" applyNumberFormat="1" applyFont="1" applyBorder="1" applyAlignment="1">
      <alignment horizontal="right"/>
    </xf>
    <xf numFmtId="0" fontId="9" fillId="2" borderId="23" xfId="0" applyFont="1" applyFill="1" applyBorder="1"/>
    <xf numFmtId="3" fontId="10" fillId="2" borderId="23" xfId="0" applyNumberFormat="1" applyFont="1" applyFill="1" applyBorder="1"/>
    <xf numFmtId="42" fontId="10" fillId="2" borderId="23" xfId="0" applyNumberFormat="1" applyFont="1" applyFill="1" applyBorder="1"/>
    <xf numFmtId="9" fontId="10" fillId="2" borderId="23" xfId="0" applyNumberFormat="1" applyFont="1" applyFill="1" applyBorder="1"/>
    <xf numFmtId="0" fontId="10" fillId="2" borderId="33" xfId="0" applyFont="1" applyFill="1" applyBorder="1" applyAlignment="1">
      <alignment wrapText="1"/>
    </xf>
    <xf numFmtId="3" fontId="10" fillId="0" borderId="36" xfId="0" applyNumberFormat="1" applyFont="1" applyFill="1" applyBorder="1"/>
    <xf numFmtId="0" fontId="10" fillId="2" borderId="23" xfId="0" applyFont="1" applyFill="1" applyBorder="1"/>
    <xf numFmtId="0" fontId="10" fillId="0" borderId="38" xfId="0" applyFont="1" applyBorder="1"/>
    <xf numFmtId="42" fontId="10" fillId="0" borderId="38" xfId="0" applyNumberFormat="1" applyFont="1" applyBorder="1"/>
    <xf numFmtId="9" fontId="11" fillId="0" borderId="38" xfId="0" applyNumberFormat="1" applyFont="1" applyBorder="1" applyAlignment="1">
      <alignment horizontal="right"/>
    </xf>
    <xf numFmtId="0" fontId="10" fillId="0" borderId="38" xfId="0" applyFont="1" applyBorder="1" applyAlignment="1">
      <alignment wrapText="1"/>
    </xf>
    <xf numFmtId="3" fontId="9" fillId="2" borderId="23" xfId="0" applyNumberFormat="1" applyFont="1" applyFill="1" applyBorder="1"/>
    <xf numFmtId="42" fontId="9" fillId="2" borderId="23" xfId="0" applyNumberFormat="1" applyFont="1" applyFill="1" applyBorder="1"/>
    <xf numFmtId="9" fontId="9" fillId="2" borderId="23" xfId="0" applyNumberFormat="1" applyFont="1" applyFill="1" applyBorder="1"/>
    <xf numFmtId="0" fontId="9" fillId="2" borderId="33" xfId="0" applyFont="1" applyFill="1" applyBorder="1" applyAlignment="1">
      <alignment wrapText="1"/>
    </xf>
    <xf numFmtId="9" fontId="11" fillId="2" borderId="23" xfId="0" applyNumberFormat="1" applyFont="1" applyFill="1" applyBorder="1" applyAlignment="1">
      <alignment horizontal="right"/>
    </xf>
    <xf numFmtId="0" fontId="9" fillId="0" borderId="31" xfId="0" applyFont="1" applyBorder="1" applyAlignment="1">
      <alignment horizontal="center"/>
    </xf>
    <xf numFmtId="0" fontId="9" fillId="0" borderId="31" xfId="0" applyFont="1" applyBorder="1"/>
    <xf numFmtId="3" fontId="9" fillId="0" borderId="0" xfId="0" applyNumberFormat="1" applyFont="1" applyFill="1" applyBorder="1" applyAlignment="1">
      <alignment horizontal="center" wrapText="1"/>
    </xf>
    <xf numFmtId="42" fontId="9" fillId="0" borderId="31" xfId="0" applyNumberFormat="1" applyFont="1" applyBorder="1" applyAlignment="1">
      <alignment horizontal="center" wrapText="1"/>
    </xf>
    <xf numFmtId="9" fontId="9" fillId="0" borderId="31" xfId="0" applyNumberFormat="1" applyFont="1" applyBorder="1" applyAlignment="1">
      <alignment horizontal="center" wrapText="1"/>
    </xf>
    <xf numFmtId="3" fontId="9" fillId="0" borderId="31" xfId="0" applyNumberFormat="1" applyFont="1" applyBorder="1" applyAlignment="1">
      <alignment horizontal="center" wrapText="1"/>
    </xf>
    <xf numFmtId="0" fontId="9" fillId="0" borderId="0" xfId="0" applyFont="1" applyFill="1" applyBorder="1" applyAlignment="1"/>
    <xf numFmtId="0" fontId="10" fillId="0" borderId="39" xfId="0" applyFont="1" applyFill="1" applyBorder="1"/>
    <xf numFmtId="0" fontId="9" fillId="0" borderId="40" xfId="0" applyFont="1" applyFill="1" applyBorder="1"/>
    <xf numFmtId="3" fontId="9" fillId="0" borderId="0" xfId="0" applyNumberFormat="1" applyFont="1" applyFill="1" applyBorder="1"/>
    <xf numFmtId="42" fontId="9" fillId="0" borderId="40" xfId="0" applyNumberFormat="1" applyFont="1" applyFill="1" applyBorder="1"/>
    <xf numFmtId="9" fontId="12" fillId="0" borderId="40" xfId="0" applyNumberFormat="1" applyFont="1" applyFill="1" applyBorder="1" applyAlignment="1">
      <alignment horizontal="right"/>
    </xf>
    <xf numFmtId="0" fontId="10" fillId="0" borderId="41" xfId="0" applyFont="1" applyFill="1" applyBorder="1" applyAlignment="1">
      <alignment wrapText="1"/>
    </xf>
    <xf numFmtId="0" fontId="9" fillId="4" borderId="32" xfId="0" applyFont="1" applyFill="1" applyBorder="1" applyAlignment="1">
      <alignment horizontal="left"/>
    </xf>
    <xf numFmtId="0" fontId="9" fillId="4" borderId="23" xfId="0" applyFont="1" applyFill="1" applyBorder="1" applyAlignment="1">
      <alignment horizontal="left"/>
    </xf>
    <xf numFmtId="42" fontId="9" fillId="4" borderId="23" xfId="0" applyNumberFormat="1" applyFont="1" applyFill="1" applyBorder="1" applyAlignment="1">
      <alignment horizontal="left"/>
    </xf>
    <xf numFmtId="9" fontId="9" fillId="4" borderId="23" xfId="0" applyNumberFormat="1" applyFont="1" applyFill="1" applyBorder="1" applyAlignment="1">
      <alignment horizontal="left"/>
    </xf>
    <xf numFmtId="0" fontId="9" fillId="4" borderId="33" xfId="0" applyFont="1" applyFill="1" applyBorder="1" applyAlignment="1">
      <alignment horizontal="left" wrapText="1"/>
    </xf>
    <xf numFmtId="0" fontId="3" fillId="0" borderId="36" xfId="0" applyFont="1" applyFill="1" applyBorder="1" applyAlignment="1">
      <alignment wrapText="1"/>
    </xf>
    <xf numFmtId="0" fontId="3" fillId="0" borderId="36" xfId="0" applyFont="1" applyBorder="1" applyAlignment="1">
      <alignment vertical="center"/>
    </xf>
    <xf numFmtId="0" fontId="3" fillId="0" borderId="31" xfId="0" applyFont="1" applyBorder="1"/>
    <xf numFmtId="0" fontId="13" fillId="0" borderId="0" xfId="0" applyFont="1"/>
    <xf numFmtId="0" fontId="10" fillId="0" borderId="0" xfId="0" applyFont="1" applyBorder="1"/>
    <xf numFmtId="42" fontId="10" fillId="0" borderId="0" xfId="0" applyNumberFormat="1" applyFont="1" applyBorder="1"/>
    <xf numFmtId="9" fontId="10" fillId="0" borderId="0" xfId="0" applyNumberFormat="1" applyFont="1" applyBorder="1"/>
    <xf numFmtId="0" fontId="10" fillId="0" borderId="0" xfId="0" applyFont="1" applyBorder="1" applyAlignment="1">
      <alignment wrapText="1"/>
    </xf>
    <xf numFmtId="0" fontId="10" fillId="0" borderId="0" xfId="0" applyFont="1" applyBorder="1" applyAlignment="1">
      <alignment horizontal="left"/>
    </xf>
    <xf numFmtId="3" fontId="10" fillId="0" borderId="0" xfId="0" applyNumberFormat="1" applyFont="1" applyBorder="1"/>
    <xf numFmtId="0" fontId="10" fillId="0" borderId="0" xfId="0" applyFont="1" applyBorder="1" applyAlignment="1">
      <alignment horizontal="center"/>
    </xf>
    <xf numFmtId="0" fontId="10" fillId="0" borderId="0" xfId="0" applyFont="1" applyFill="1" applyBorder="1" applyAlignment="1">
      <alignment horizontal="center"/>
    </xf>
    <xf numFmtId="42" fontId="10" fillId="0" borderId="0" xfId="0" applyNumberFormat="1" applyFont="1" applyBorder="1" applyAlignment="1">
      <alignment horizontal="center"/>
    </xf>
    <xf numFmtId="9" fontId="10" fillId="0" borderId="0" xfId="0" applyNumberFormat="1" applyFont="1" applyBorder="1" applyAlignment="1">
      <alignment horizontal="center"/>
    </xf>
    <xf numFmtId="0" fontId="10" fillId="0" borderId="0" xfId="0" applyFont="1" applyBorder="1" applyAlignment="1">
      <alignment horizontal="center" wrapText="1"/>
    </xf>
    <xf numFmtId="9" fontId="10" fillId="0" borderId="0" xfId="0" applyNumberFormat="1" applyFont="1"/>
    <xf numFmtId="42" fontId="10" fillId="0" borderId="0" xfId="0" applyNumberFormat="1" applyFont="1" applyFill="1" applyBorder="1"/>
    <xf numFmtId="0" fontId="10" fillId="0" borderId="0" xfId="0" applyFont="1" applyAlignment="1">
      <alignment horizontal="right"/>
    </xf>
    <xf numFmtId="0" fontId="9" fillId="0" borderId="0" xfId="0" applyFont="1" applyAlignment="1">
      <alignment horizontal="left" vertical="center"/>
    </xf>
    <xf numFmtId="164" fontId="8" fillId="0" borderId="0" xfId="0" applyNumberFormat="1" applyFont="1" applyBorder="1" applyAlignment="1">
      <alignment horizontal="right" vertical="center" wrapText="1"/>
    </xf>
    <xf numFmtId="164" fontId="8" fillId="0" borderId="0" xfId="0" applyNumberFormat="1" applyFont="1" applyBorder="1" applyAlignment="1">
      <alignment vertical="center"/>
    </xf>
    <xf numFmtId="0" fontId="14" fillId="0" borderId="1" xfId="0" applyFont="1" applyBorder="1" applyAlignment="1">
      <alignment horizontal="left"/>
    </xf>
    <xf numFmtId="0" fontId="7" fillId="0" borderId="1" xfId="0" applyFont="1" applyBorder="1" applyAlignment="1">
      <alignment horizontal="center"/>
    </xf>
    <xf numFmtId="0" fontId="7" fillId="0" borderId="0" xfId="0" applyFont="1"/>
    <xf numFmtId="0" fontId="8" fillId="0" borderId="0" xfId="0" applyFont="1" applyAlignment="1">
      <alignment vertical="center"/>
    </xf>
    <xf numFmtId="3" fontId="7" fillId="0" borderId="0" xfId="0" applyNumberFormat="1" applyFont="1" applyFill="1" applyBorder="1"/>
    <xf numFmtId="42" fontId="7" fillId="0" borderId="0" xfId="0" applyNumberFormat="1" applyFont="1"/>
    <xf numFmtId="164" fontId="8" fillId="0" borderId="0" xfId="0" applyNumberFormat="1" applyFont="1" applyAlignment="1">
      <alignment horizontal="right" wrapText="1"/>
    </xf>
    <xf numFmtId="42" fontId="7" fillId="0" borderId="0" xfId="0" applyNumberFormat="1" applyFont="1" applyBorder="1"/>
    <xf numFmtId="9" fontId="8" fillId="0" borderId="0" xfId="0" applyNumberFormat="1" applyFont="1"/>
    <xf numFmtId="0" fontId="7" fillId="0" borderId="0" xfId="0" applyFont="1" applyAlignment="1">
      <alignment wrapText="1"/>
    </xf>
    <xf numFmtId="0" fontId="8" fillId="0" borderId="0" xfId="0" applyNumberFormat="1" applyFont="1" applyFill="1" applyBorder="1" applyAlignment="1">
      <alignment horizontal="center"/>
    </xf>
    <xf numFmtId="0" fontId="8" fillId="0" borderId="31" xfId="0" applyFont="1" applyBorder="1" applyAlignment="1">
      <alignment horizontal="center"/>
    </xf>
    <xf numFmtId="0" fontId="8" fillId="0" borderId="31" xfId="0" applyFont="1" applyBorder="1"/>
    <xf numFmtId="3" fontId="8" fillId="0" borderId="0" xfId="0" applyNumberFormat="1" applyFont="1" applyFill="1" applyBorder="1" applyAlignment="1">
      <alignment horizontal="center" wrapText="1"/>
    </xf>
    <xf numFmtId="0" fontId="8" fillId="7" borderId="31" xfId="0" applyFont="1" applyFill="1" applyBorder="1" applyAlignment="1">
      <alignment horizontal="center" wrapText="1"/>
    </xf>
    <xf numFmtId="9" fontId="8" fillId="7" borderId="31" xfId="0" applyNumberFormat="1" applyFont="1" applyFill="1" applyBorder="1" applyAlignment="1">
      <alignment horizontal="center" wrapText="1"/>
    </xf>
    <xf numFmtId="0" fontId="8" fillId="7" borderId="39" xfId="0" applyFont="1" applyFill="1" applyBorder="1" applyAlignment="1">
      <alignment horizontal="center" wrapText="1"/>
    </xf>
    <xf numFmtId="0" fontId="7" fillId="0" borderId="0" xfId="0" applyFont="1" applyFill="1"/>
    <xf numFmtId="0" fontId="8" fillId="2" borderId="32" xfId="0" applyFont="1" applyFill="1" applyBorder="1" applyAlignment="1">
      <alignment vertical="center"/>
    </xf>
    <xf numFmtId="0" fontId="7" fillId="2" borderId="23" xfId="0" applyFont="1" applyFill="1" applyBorder="1"/>
    <xf numFmtId="3" fontId="8" fillId="2" borderId="23" xfId="0" applyNumberFormat="1" applyFont="1" applyFill="1" applyBorder="1" applyAlignment="1">
      <alignment horizontal="center"/>
    </xf>
    <xf numFmtId="42" fontId="8" fillId="2" borderId="23" xfId="0" applyNumberFormat="1" applyFont="1" applyFill="1" applyBorder="1" applyAlignment="1">
      <alignment horizontal="center"/>
    </xf>
    <xf numFmtId="9" fontId="8" fillId="2" borderId="23" xfId="0" applyNumberFormat="1" applyFont="1" applyFill="1" applyBorder="1" applyAlignment="1">
      <alignment horizontal="center"/>
    </xf>
    <xf numFmtId="0" fontId="8" fillId="2" borderId="23"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7" fillId="0" borderId="37" xfId="0" applyFont="1" applyBorder="1"/>
    <xf numFmtId="0" fontId="7" fillId="0" borderId="37" xfId="0" applyFont="1" applyBorder="1" applyAlignment="1">
      <alignment vertical="center"/>
    </xf>
    <xf numFmtId="42" fontId="7" fillId="0" borderId="37" xfId="0" applyNumberFormat="1" applyFont="1" applyFill="1" applyBorder="1"/>
    <xf numFmtId="9" fontId="15" fillId="0" borderId="37" xfId="0" applyNumberFormat="1" applyFont="1" applyFill="1" applyBorder="1" applyAlignment="1">
      <alignment horizontal="right"/>
    </xf>
    <xf numFmtId="0" fontId="7" fillId="0" borderId="37" xfId="0" applyFont="1" applyFill="1" applyBorder="1" applyAlignment="1">
      <alignment wrapText="1"/>
    </xf>
    <xf numFmtId="0" fontId="7" fillId="0" borderId="36" xfId="0" applyFont="1" applyBorder="1"/>
    <xf numFmtId="0" fontId="7" fillId="0" borderId="36" xfId="0" applyFont="1" applyBorder="1" applyAlignment="1">
      <alignment vertical="center"/>
    </xf>
    <xf numFmtId="42" fontId="7" fillId="0" borderId="36" xfId="0" applyNumberFormat="1" applyFont="1" applyFill="1" applyBorder="1"/>
    <xf numFmtId="0" fontId="7" fillId="0" borderId="36" xfId="0" applyFont="1" applyFill="1" applyBorder="1" applyAlignment="1">
      <alignment wrapText="1"/>
    </xf>
    <xf numFmtId="0" fontId="7" fillId="0" borderId="39" xfId="0" applyFont="1" applyBorder="1"/>
    <xf numFmtId="0" fontId="7" fillId="0" borderId="31" xfId="0" applyFont="1" applyBorder="1" applyAlignment="1">
      <alignment vertical="center"/>
    </xf>
    <xf numFmtId="42" fontId="7" fillId="0" borderId="31" xfId="0" applyNumberFormat="1" applyFont="1" applyFill="1" applyBorder="1"/>
    <xf numFmtId="0" fontId="7" fillId="0" borderId="31" xfId="0" applyFont="1" applyFill="1" applyBorder="1" applyAlignment="1">
      <alignment wrapText="1"/>
    </xf>
    <xf numFmtId="3" fontId="7" fillId="2" borderId="23" xfId="0" applyNumberFormat="1" applyFont="1" applyFill="1" applyBorder="1"/>
    <xf numFmtId="42" fontId="7" fillId="2" borderId="23" xfId="0" applyNumberFormat="1" applyFont="1" applyFill="1" applyBorder="1"/>
    <xf numFmtId="9" fontId="15" fillId="2" borderId="23" xfId="0" applyNumberFormat="1" applyFont="1" applyFill="1" applyBorder="1" applyAlignment="1">
      <alignment horizontal="right"/>
    </xf>
    <xf numFmtId="0" fontId="7" fillId="2" borderId="23" xfId="0" applyFont="1" applyFill="1" applyBorder="1" applyAlignment="1">
      <alignment wrapText="1"/>
    </xf>
    <xf numFmtId="0" fontId="7" fillId="2" borderId="33" xfId="0" applyFont="1" applyFill="1" applyBorder="1" applyAlignment="1">
      <alignment wrapText="1"/>
    </xf>
    <xf numFmtId="0" fontId="7" fillId="0" borderId="31" xfId="0" applyFont="1" applyFill="1" applyBorder="1"/>
    <xf numFmtId="0" fontId="7" fillId="0" borderId="31" xfId="0" applyFont="1" applyFill="1" applyBorder="1" applyAlignment="1">
      <alignment vertical="center"/>
    </xf>
    <xf numFmtId="3" fontId="7" fillId="0" borderId="40" xfId="0" applyNumberFormat="1" applyFont="1" applyFill="1" applyBorder="1"/>
    <xf numFmtId="0" fontId="8" fillId="0" borderId="37" xfId="0" applyFont="1" applyBorder="1" applyAlignment="1">
      <alignment vertical="center"/>
    </xf>
    <xf numFmtId="0" fontId="8" fillId="2" borderId="36" xfId="0" applyFont="1" applyFill="1" applyBorder="1" applyAlignment="1">
      <alignment vertical="center"/>
    </xf>
    <xf numFmtId="0" fontId="7" fillId="2" borderId="36" xfId="0" applyFont="1" applyFill="1" applyBorder="1"/>
    <xf numFmtId="42" fontId="7" fillId="2" borderId="36" xfId="0" applyNumberFormat="1" applyFont="1" applyFill="1" applyBorder="1"/>
    <xf numFmtId="9" fontId="15" fillId="2" borderId="36" xfId="0" applyNumberFormat="1" applyFont="1" applyFill="1" applyBorder="1" applyAlignment="1">
      <alignment horizontal="right"/>
    </xf>
    <xf numFmtId="0" fontId="7" fillId="2" borderId="32" xfId="0" applyFont="1" applyFill="1" applyBorder="1" applyAlignment="1">
      <alignment wrapText="1"/>
    </xf>
    <xf numFmtId="0" fontId="7" fillId="2" borderId="36" xfId="0" applyFont="1" applyFill="1" applyBorder="1" applyAlignment="1">
      <alignment wrapText="1"/>
    </xf>
    <xf numFmtId="3" fontId="7" fillId="0" borderId="1" xfId="0" applyNumberFormat="1" applyFont="1" applyFill="1" applyBorder="1"/>
    <xf numFmtId="9" fontId="15" fillId="0" borderId="36" xfId="0" applyNumberFormat="1" applyFont="1" applyFill="1" applyBorder="1" applyAlignment="1">
      <alignment horizontal="right"/>
    </xf>
    <xf numFmtId="0" fontId="7" fillId="0" borderId="31" xfId="0" applyFont="1" applyBorder="1"/>
    <xf numFmtId="0" fontId="8" fillId="2" borderId="32" xfId="0" applyFont="1" applyFill="1" applyBorder="1"/>
    <xf numFmtId="0" fontId="7" fillId="2" borderId="23" xfId="0" applyFont="1" applyFill="1" applyBorder="1" applyAlignment="1">
      <alignment vertical="center"/>
    </xf>
    <xf numFmtId="0" fontId="7" fillId="0" borderId="38" xfId="0" applyFont="1" applyBorder="1"/>
    <xf numFmtId="0" fontId="8" fillId="0" borderId="38" xfId="0" applyFont="1" applyBorder="1" applyAlignment="1">
      <alignment vertical="center"/>
    </xf>
    <xf numFmtId="3" fontId="8" fillId="2" borderId="23" xfId="0" applyNumberFormat="1" applyFont="1" applyFill="1" applyBorder="1"/>
    <xf numFmtId="42" fontId="8" fillId="2" borderId="23" xfId="0" applyNumberFormat="1" applyFont="1" applyFill="1" applyBorder="1"/>
    <xf numFmtId="0" fontId="8" fillId="2" borderId="23" xfId="0" applyFont="1" applyFill="1" applyBorder="1" applyAlignment="1">
      <alignment wrapText="1"/>
    </xf>
    <xf numFmtId="0" fontId="8" fillId="2" borderId="33" xfId="0" applyFont="1" applyFill="1" applyBorder="1" applyAlignment="1">
      <alignment wrapText="1"/>
    </xf>
    <xf numFmtId="3" fontId="8" fillId="0" borderId="0" xfId="0" applyNumberFormat="1" applyFont="1" applyFill="1" applyBorder="1"/>
    <xf numFmtId="42" fontId="8" fillId="0" borderId="36" xfId="0" applyNumberFormat="1" applyFont="1" applyFill="1" applyBorder="1"/>
    <xf numFmtId="0" fontId="8" fillId="0" borderId="23" xfId="0" applyFont="1" applyFill="1" applyBorder="1" applyAlignment="1">
      <alignment horizontal="left"/>
    </xf>
    <xf numFmtId="42" fontId="7" fillId="0" borderId="36" xfId="0" applyNumberFormat="1" applyFont="1" applyFill="1" applyBorder="1" applyAlignment="1">
      <alignment horizontal="left"/>
    </xf>
    <xf numFmtId="42" fontId="8" fillId="0" borderId="36" xfId="0" applyNumberFormat="1" applyFont="1" applyFill="1" applyBorder="1" applyAlignment="1">
      <alignment horizontal="left"/>
    </xf>
    <xf numFmtId="0" fontId="7" fillId="0" borderId="36" xfId="0" applyFont="1" applyFill="1" applyBorder="1" applyAlignment="1">
      <alignment horizontal="left" wrapText="1"/>
    </xf>
    <xf numFmtId="0" fontId="8" fillId="0" borderId="0" xfId="0" applyFont="1" applyFill="1" applyBorder="1" applyAlignment="1">
      <alignment horizontal="left"/>
    </xf>
    <xf numFmtId="0" fontId="8" fillId="0" borderId="0" xfId="0" applyFont="1" applyFill="1" applyBorder="1" applyAlignment="1"/>
    <xf numFmtId="0" fontId="7" fillId="8" borderId="36" xfId="0" applyFont="1" applyFill="1" applyBorder="1" applyAlignment="1">
      <alignment vertical="center"/>
    </xf>
    <xf numFmtId="42" fontId="7" fillId="8" borderId="36" xfId="0" applyNumberFormat="1" applyFont="1" applyFill="1" applyBorder="1"/>
    <xf numFmtId="9" fontId="15" fillId="8" borderId="36" xfId="0" applyNumberFormat="1" applyFont="1" applyFill="1" applyBorder="1" applyAlignment="1">
      <alignment horizontal="right"/>
    </xf>
    <xf numFmtId="0" fontId="7" fillId="8" borderId="36" xfId="0" applyFont="1" applyFill="1" applyBorder="1" applyAlignment="1">
      <alignment wrapText="1"/>
    </xf>
    <xf numFmtId="0" fontId="7" fillId="5" borderId="34" xfId="0" applyFont="1" applyFill="1" applyBorder="1"/>
    <xf numFmtId="0" fontId="8" fillId="5" borderId="37" xfId="0" applyFont="1" applyFill="1" applyBorder="1" applyAlignment="1">
      <alignment vertical="center" wrapText="1"/>
    </xf>
    <xf numFmtId="3" fontId="7" fillId="5" borderId="1" xfId="0" applyNumberFormat="1" applyFont="1" applyFill="1" applyBorder="1"/>
    <xf numFmtId="42" fontId="7" fillId="5" borderId="37" xfId="0" applyNumberFormat="1" applyFont="1" applyFill="1" applyBorder="1"/>
    <xf numFmtId="9" fontId="15" fillId="5" borderId="37" xfId="0" applyNumberFormat="1" applyFont="1" applyFill="1" applyBorder="1" applyAlignment="1">
      <alignment horizontal="right"/>
    </xf>
    <xf numFmtId="0" fontId="7" fillId="5" borderId="37" xfId="0" applyFont="1" applyFill="1" applyBorder="1" applyAlignment="1">
      <alignment wrapText="1"/>
    </xf>
    <xf numFmtId="9" fontId="7" fillId="0" borderId="0" xfId="0" applyNumberFormat="1" applyFont="1"/>
    <xf numFmtId="0" fontId="7" fillId="0" borderId="0" xfId="0" applyFont="1" applyFill="1" applyBorder="1" applyAlignment="1">
      <alignment vertical="center"/>
    </xf>
    <xf numFmtId="42" fontId="7" fillId="0" borderId="1" xfId="0" applyNumberFormat="1" applyFont="1" applyFill="1" applyBorder="1"/>
    <xf numFmtId="9" fontId="15" fillId="0" borderId="1" xfId="0" applyNumberFormat="1" applyFont="1" applyFill="1" applyBorder="1" applyAlignment="1">
      <alignment horizontal="right"/>
    </xf>
    <xf numFmtId="0" fontId="7" fillId="0" borderId="1" xfId="0" applyFont="1" applyFill="1" applyBorder="1" applyAlignment="1">
      <alignment wrapText="1"/>
    </xf>
    <xf numFmtId="0" fontId="7" fillId="0" borderId="0" xfId="0" applyFont="1" applyFill="1" applyBorder="1"/>
    <xf numFmtId="0" fontId="10" fillId="0" borderId="0" xfId="0" applyFont="1" applyAlignment="1">
      <alignment horizontal="left" vertical="center"/>
    </xf>
    <xf numFmtId="164" fontId="9" fillId="0" borderId="0" xfId="0" applyNumberFormat="1"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left"/>
    </xf>
    <xf numFmtId="0" fontId="9" fillId="0" borderId="0" xfId="0" applyFont="1" applyBorder="1" applyAlignment="1"/>
    <xf numFmtId="0" fontId="4" fillId="0" borderId="0" xfId="0" applyFont="1" applyFill="1" applyAlignment="1">
      <alignment horizontal="left"/>
    </xf>
    <xf numFmtId="0" fontId="16" fillId="0" borderId="0" xfId="0" applyFont="1" applyFill="1"/>
    <xf numFmtId="0" fontId="4" fillId="0" borderId="1" xfId="0" applyFont="1" applyFill="1" applyBorder="1"/>
    <xf numFmtId="0" fontId="8" fillId="0" borderId="0" xfId="0" applyFont="1" applyBorder="1" applyAlignment="1">
      <alignment horizontal="left" vertical="center"/>
    </xf>
    <xf numFmtId="0" fontId="8" fillId="0" borderId="0" xfId="0" applyFont="1" applyBorder="1" applyAlignment="1"/>
    <xf numFmtId="0" fontId="8" fillId="0" borderId="1" xfId="0" applyFont="1" applyBorder="1" applyAlignment="1">
      <alignment horizontal="left" vertical="center"/>
    </xf>
    <xf numFmtId="0" fontId="7" fillId="0" borderId="9" xfId="0" applyFont="1" applyBorder="1" applyAlignment="1">
      <alignment horizontal="left" vertical="center" wrapText="1"/>
    </xf>
    <xf numFmtId="0" fontId="7" fillId="0" borderId="10" xfId="0" applyFont="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center" vertical="center" wrapText="1"/>
    </xf>
    <xf numFmtId="0" fontId="8" fillId="0" borderId="6" xfId="0" applyFont="1" applyBorder="1" applyAlignment="1">
      <alignment horizontal="left" vertical="center" wrapText="1"/>
    </xf>
    <xf numFmtId="0" fontId="7"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12" xfId="0" applyFont="1" applyBorder="1" applyAlignment="1">
      <alignment horizontal="left"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8" fillId="0" borderId="17" xfId="0" applyFont="1" applyBorder="1" applyAlignment="1">
      <alignment horizontal="left" vertical="center" wrapText="1"/>
    </xf>
    <xf numFmtId="0" fontId="8" fillId="3" borderId="18" xfId="0" applyFont="1" applyFill="1" applyBorder="1" applyAlignment="1">
      <alignment horizontal="left" vertical="center"/>
    </xf>
    <xf numFmtId="0" fontId="8" fillId="3" borderId="17" xfId="0" applyFont="1" applyFill="1" applyBorder="1" applyAlignment="1">
      <alignment horizontal="left" vertical="center" wrapText="1"/>
    </xf>
    <xf numFmtId="0" fontId="2" fillId="0" borderId="0" xfId="0" applyFont="1" applyAlignment="1">
      <alignment horizontal="right"/>
    </xf>
    <xf numFmtId="42" fontId="9" fillId="2" borderId="0" xfId="0" applyNumberFormat="1" applyFont="1" applyFill="1" applyBorder="1" applyAlignment="1">
      <alignment horizontal="center"/>
    </xf>
    <xf numFmtId="0" fontId="10" fillId="3" borderId="0" xfId="0" applyFont="1" applyFill="1" applyBorder="1"/>
    <xf numFmtId="0" fontId="9" fillId="3" borderId="0" xfId="0" applyFont="1" applyFill="1" applyBorder="1"/>
    <xf numFmtId="3" fontId="9" fillId="3" borderId="0" xfId="0" applyNumberFormat="1" applyFont="1" applyFill="1" applyBorder="1"/>
    <xf numFmtId="0" fontId="10" fillId="3" borderId="0" xfId="0" applyFont="1" applyFill="1" applyBorder="1" applyAlignment="1">
      <alignment wrapText="1"/>
    </xf>
    <xf numFmtId="42" fontId="9" fillId="3" borderId="0" xfId="0" applyNumberFormat="1" applyFont="1" applyFill="1" applyBorder="1"/>
    <xf numFmtId="9" fontId="12" fillId="3" borderId="0" xfId="0" applyNumberFormat="1" applyFont="1" applyFill="1" applyBorder="1" applyAlignment="1">
      <alignment horizontal="right"/>
    </xf>
    <xf numFmtId="9" fontId="8" fillId="0" borderId="1" xfId="0" applyNumberFormat="1" applyFont="1" applyBorder="1" applyAlignment="1">
      <alignment horizontal="center" vertical="center"/>
    </xf>
    <xf numFmtId="164" fontId="8" fillId="0" borderId="1" xfId="0" applyNumberFormat="1" applyFont="1" applyBorder="1" applyAlignment="1">
      <alignment horizontal="right" vertical="center" wrapText="1"/>
    </xf>
    <xf numFmtId="42" fontId="14" fillId="0" borderId="23" xfId="0" applyNumberFormat="1" applyFont="1" applyBorder="1" applyAlignment="1">
      <alignment horizontal="left"/>
    </xf>
    <xf numFmtId="42" fontId="7" fillId="0" borderId="23" xfId="0" applyNumberFormat="1" applyFont="1" applyBorder="1"/>
    <xf numFmtId="9" fontId="8" fillId="0" borderId="23" xfId="0" applyNumberFormat="1" applyFont="1" applyBorder="1" applyAlignment="1">
      <alignment horizontal="center"/>
    </xf>
    <xf numFmtId="164" fontId="8" fillId="0" borderId="23" xfId="0" applyNumberFormat="1" applyFont="1" applyBorder="1" applyAlignment="1">
      <alignment horizontal="right" wrapText="1"/>
    </xf>
    <xf numFmtId="42" fontId="7" fillId="0" borderId="0" xfId="0" applyNumberFormat="1" applyFont="1" applyFill="1" applyBorder="1"/>
    <xf numFmtId="9" fontId="15" fillId="0" borderId="0" xfId="0" applyNumberFormat="1" applyFont="1" applyFill="1" applyBorder="1" applyAlignment="1">
      <alignment horizontal="right"/>
    </xf>
    <xf numFmtId="0" fontId="7" fillId="0" borderId="0" xfId="0" applyFont="1" applyFill="1" applyBorder="1" applyAlignment="1">
      <alignment wrapText="1"/>
    </xf>
    <xf numFmtId="3" fontId="10" fillId="2" borderId="36" xfId="0" applyNumberFormat="1" applyFont="1" applyFill="1" applyBorder="1"/>
    <xf numFmtId="42" fontId="10" fillId="2" borderId="36" xfId="0" applyNumberFormat="1" applyFont="1" applyFill="1" applyBorder="1"/>
    <xf numFmtId="9" fontId="11" fillId="2" borderId="36" xfId="0" applyNumberFormat="1" applyFont="1" applyFill="1" applyBorder="1" applyAlignment="1">
      <alignment horizontal="right"/>
    </xf>
    <xf numFmtId="0" fontId="10" fillId="2" borderId="36" xfId="0" applyFont="1" applyFill="1" applyBorder="1" applyAlignment="1">
      <alignment wrapText="1"/>
    </xf>
    <xf numFmtId="3" fontId="9" fillId="2" borderId="23" xfId="0" applyNumberFormat="1" applyFont="1" applyFill="1" applyBorder="1" applyAlignment="1">
      <alignment horizontal="center"/>
    </xf>
    <xf numFmtId="3" fontId="10" fillId="0" borderId="32" xfId="0" applyNumberFormat="1" applyFont="1" applyFill="1" applyBorder="1"/>
    <xf numFmtId="3" fontId="10" fillId="0" borderId="23" xfId="0" applyNumberFormat="1" applyFont="1" applyFill="1" applyBorder="1"/>
    <xf numFmtId="0" fontId="16" fillId="0" borderId="0" xfId="0" applyFont="1" applyAlignment="1">
      <alignment vertical="center"/>
    </xf>
    <xf numFmtId="0" fontId="4" fillId="0" borderId="0" xfId="0" applyFont="1" applyAlignment="1">
      <alignment vertical="center"/>
    </xf>
    <xf numFmtId="0" fontId="4" fillId="0" borderId="27" xfId="0" applyFont="1" applyBorder="1" applyAlignment="1">
      <alignment vertical="center" wrapText="1"/>
    </xf>
    <xf numFmtId="0" fontId="4" fillId="0" borderId="26" xfId="0" applyFont="1" applyBorder="1" applyAlignment="1">
      <alignment vertical="center" wrapText="1"/>
    </xf>
    <xf numFmtId="0" fontId="23" fillId="0" borderId="27" xfId="0" applyFont="1" applyBorder="1" applyAlignment="1">
      <alignment vertical="center" wrapText="1"/>
    </xf>
    <xf numFmtId="0" fontId="4" fillId="0" borderId="27" xfId="0" applyFont="1" applyBorder="1" applyAlignment="1">
      <alignment horizontal="center" vertical="center" wrapText="1"/>
    </xf>
    <xf numFmtId="0" fontId="24" fillId="0" borderId="0" xfId="0" applyFont="1"/>
    <xf numFmtId="0" fontId="25" fillId="0" borderId="0" xfId="0" applyFont="1"/>
    <xf numFmtId="0" fontId="16" fillId="0" borderId="32" xfId="0" applyFont="1" applyBorder="1" applyAlignment="1">
      <alignment horizontal="center"/>
    </xf>
    <xf numFmtId="0" fontId="16" fillId="0" borderId="23" xfId="0" applyFont="1" applyBorder="1" applyAlignment="1">
      <alignment horizontal="center"/>
    </xf>
    <xf numFmtId="0" fontId="16" fillId="0" borderId="33" xfId="0" applyFont="1" applyBorder="1" applyAlignment="1">
      <alignment horizontal="center"/>
    </xf>
    <xf numFmtId="6" fontId="4" fillId="0" borderId="31" xfId="0" applyNumberFormat="1" applyFont="1" applyBorder="1" applyAlignment="1">
      <alignment horizontal="center"/>
    </xf>
    <xf numFmtId="0" fontId="4" fillId="0" borderId="31" xfId="0" applyFont="1" applyBorder="1"/>
    <xf numFmtId="0" fontId="4" fillId="0" borderId="37" xfId="0" applyFont="1" applyBorder="1" applyAlignment="1">
      <alignment horizontal="center"/>
    </xf>
    <xf numFmtId="0" fontId="4" fillId="0" borderId="37" xfId="0" applyFont="1" applyBorder="1"/>
    <xf numFmtId="6" fontId="4" fillId="0" borderId="38" xfId="0" applyNumberFormat="1" applyFont="1" applyBorder="1" applyAlignment="1">
      <alignment horizontal="center"/>
    </xf>
    <xf numFmtId="0" fontId="4" fillId="0" borderId="38" xfId="0" applyFont="1" applyBorder="1"/>
    <xf numFmtId="0" fontId="16" fillId="0" borderId="36" xfId="0" applyFont="1" applyBorder="1"/>
    <xf numFmtId="0" fontId="4" fillId="0" borderId="36" xfId="0" applyFont="1" applyBorder="1"/>
    <xf numFmtId="0" fontId="4" fillId="0" borderId="36" xfId="0" applyFont="1" applyBorder="1" applyAlignment="1">
      <alignment horizontal="center" vertical="center"/>
    </xf>
    <xf numFmtId="0" fontId="0" fillId="0" borderId="42" xfId="0" applyBorder="1"/>
    <xf numFmtId="0" fontId="0" fillId="0" borderId="42" xfId="0" applyBorder="1" applyAlignment="1">
      <alignment horizontal="left" vertical="center"/>
    </xf>
    <xf numFmtId="0" fontId="16" fillId="0" borderId="44" xfId="0" applyFont="1" applyBorder="1" applyAlignment="1">
      <alignment vertical="center" wrapText="1"/>
    </xf>
    <xf numFmtId="0" fontId="16" fillId="0" borderId="46" xfId="0" applyFont="1" applyBorder="1" applyAlignment="1">
      <alignment vertical="center" wrapText="1"/>
    </xf>
    <xf numFmtId="0" fontId="20" fillId="0" borderId="42" xfId="0" applyFont="1" applyBorder="1" applyAlignment="1">
      <alignment horizontal="center" vertical="center"/>
    </xf>
    <xf numFmtId="0" fontId="3" fillId="3" borderId="21" xfId="0" applyFont="1" applyFill="1" applyBorder="1" applyAlignment="1">
      <alignment horizontal="left" vertical="center" wrapText="1"/>
    </xf>
    <xf numFmtId="0" fontId="19" fillId="0" borderId="0" xfId="0" applyNumberFormat="1" applyFont="1" applyFill="1" applyBorder="1" applyAlignment="1">
      <alignment horizontal="center"/>
    </xf>
    <xf numFmtId="0" fontId="2" fillId="10" borderId="24"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7" fillId="10" borderId="27" xfId="0" applyFont="1" applyFill="1" applyBorder="1" applyAlignment="1">
      <alignment vertical="center" wrapText="1"/>
    </xf>
    <xf numFmtId="0" fontId="2" fillId="8" borderId="24"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8" fillId="8" borderId="27" xfId="0" applyFont="1" applyFill="1" applyBorder="1" applyAlignment="1">
      <alignment horizontal="right" vertical="center" wrapText="1"/>
    </xf>
    <xf numFmtId="0" fontId="7" fillId="8" borderId="27" xfId="0" applyFont="1" applyFill="1" applyBorder="1" applyAlignment="1">
      <alignment vertical="center" wrapText="1"/>
    </xf>
    <xf numFmtId="0" fontId="10" fillId="11" borderId="36" xfId="0" applyFont="1" applyFill="1" applyBorder="1"/>
    <xf numFmtId="0" fontId="9" fillId="11" borderId="36" xfId="0" applyFont="1" applyFill="1" applyBorder="1"/>
    <xf numFmtId="3" fontId="9" fillId="11" borderId="36" xfId="0" applyNumberFormat="1" applyFont="1" applyFill="1" applyBorder="1"/>
    <xf numFmtId="42" fontId="9" fillId="11" borderId="36" xfId="0" applyNumberFormat="1" applyFont="1" applyFill="1" applyBorder="1"/>
    <xf numFmtId="9" fontId="12" fillId="11" borderId="36" xfId="0" applyNumberFormat="1" applyFont="1" applyFill="1" applyBorder="1" applyAlignment="1">
      <alignment horizontal="right"/>
    </xf>
    <xf numFmtId="0" fontId="10" fillId="11" borderId="36" xfId="0" applyFont="1" applyFill="1" applyBorder="1" applyAlignment="1">
      <alignment wrapText="1"/>
    </xf>
    <xf numFmtId="0" fontId="9" fillId="8" borderId="32" xfId="0" applyFont="1" applyFill="1" applyBorder="1" applyAlignment="1">
      <alignment horizontal="left"/>
    </xf>
    <xf numFmtId="0" fontId="9" fillId="8" borderId="23" xfId="0" applyFont="1" applyFill="1" applyBorder="1" applyAlignment="1">
      <alignment horizontal="left"/>
    </xf>
    <xf numFmtId="42" fontId="9" fillId="8" borderId="23" xfId="0" applyNumberFormat="1" applyFont="1" applyFill="1" applyBorder="1" applyAlignment="1">
      <alignment horizontal="left"/>
    </xf>
    <xf numFmtId="9" fontId="9" fillId="8" borderId="23" xfId="0" applyNumberFormat="1" applyFont="1" applyFill="1" applyBorder="1" applyAlignment="1">
      <alignment horizontal="left"/>
    </xf>
    <xf numFmtId="0" fontId="9" fillId="8" borderId="33" xfId="0" applyFont="1" applyFill="1" applyBorder="1" applyAlignment="1">
      <alignment horizontal="left" wrapText="1"/>
    </xf>
    <xf numFmtId="0" fontId="10" fillId="4" borderId="31" xfId="0" applyFont="1" applyFill="1" applyBorder="1"/>
    <xf numFmtId="0" fontId="9" fillId="4" borderId="31" xfId="0" applyFont="1" applyFill="1" applyBorder="1"/>
    <xf numFmtId="3" fontId="9" fillId="4" borderId="0" xfId="0" applyNumberFormat="1" applyFont="1" applyFill="1" applyBorder="1"/>
    <xf numFmtId="42" fontId="9" fillId="4" borderId="31" xfId="0" applyNumberFormat="1" applyFont="1" applyFill="1" applyBorder="1"/>
    <xf numFmtId="9" fontId="12" fillId="4" borderId="31" xfId="0" applyNumberFormat="1" applyFont="1" applyFill="1" applyBorder="1" applyAlignment="1">
      <alignment horizontal="right"/>
    </xf>
    <xf numFmtId="0" fontId="10" fillId="4" borderId="31" xfId="0" applyFont="1" applyFill="1" applyBorder="1" applyAlignment="1">
      <alignment wrapText="1"/>
    </xf>
    <xf numFmtId="0" fontId="10" fillId="3" borderId="39" xfId="0" applyFont="1" applyFill="1" applyBorder="1"/>
    <xf numFmtId="0" fontId="9" fillId="3" borderId="31" xfId="0" applyFont="1" applyFill="1" applyBorder="1"/>
    <xf numFmtId="42" fontId="9" fillId="3" borderId="31" xfId="0" applyNumberFormat="1" applyFont="1" applyFill="1" applyBorder="1"/>
    <xf numFmtId="9" fontId="10" fillId="3" borderId="31" xfId="0" applyNumberFormat="1" applyFont="1" applyFill="1" applyBorder="1"/>
    <xf numFmtId="0" fontId="10" fillId="3" borderId="31" xfId="0" applyFont="1" applyFill="1" applyBorder="1" applyAlignment="1">
      <alignment wrapText="1"/>
    </xf>
    <xf numFmtId="42" fontId="10" fillId="3" borderId="31" xfId="0" applyNumberFormat="1" applyFont="1" applyFill="1" applyBorder="1"/>
    <xf numFmtId="0" fontId="10" fillId="3" borderId="0" xfId="0" applyFont="1" applyFill="1"/>
    <xf numFmtId="0" fontId="10" fillId="12" borderId="32" xfId="0" applyFont="1" applyFill="1" applyBorder="1"/>
    <xf numFmtId="0" fontId="9" fillId="12" borderId="23" xfId="0" applyFont="1" applyFill="1" applyBorder="1"/>
    <xf numFmtId="3" fontId="9" fillId="12" borderId="23" xfId="1" applyNumberFormat="1" applyFont="1" applyFill="1" applyBorder="1"/>
    <xf numFmtId="42" fontId="9" fillId="12" borderId="36" xfId="1" applyNumberFormat="1" applyFont="1" applyFill="1" applyBorder="1"/>
    <xf numFmtId="9" fontId="12" fillId="12" borderId="36" xfId="0" applyNumberFormat="1" applyFont="1" applyFill="1" applyBorder="1" applyAlignment="1">
      <alignment horizontal="right"/>
    </xf>
    <xf numFmtId="0" fontId="10" fillId="12" borderId="36" xfId="0" applyFont="1" applyFill="1" applyBorder="1" applyAlignment="1">
      <alignment wrapText="1"/>
    </xf>
    <xf numFmtId="0" fontId="9" fillId="8" borderId="36" xfId="0" applyFont="1" applyFill="1" applyBorder="1"/>
    <xf numFmtId="3" fontId="9" fillId="8" borderId="0" xfId="1" applyNumberFormat="1" applyFont="1" applyFill="1" applyBorder="1"/>
    <xf numFmtId="42" fontId="9" fillId="8" borderId="36" xfId="1" applyNumberFormat="1" applyFont="1" applyFill="1" applyBorder="1"/>
    <xf numFmtId="9" fontId="11" fillId="8" borderId="36" xfId="0" applyNumberFormat="1" applyFont="1" applyFill="1" applyBorder="1" applyAlignment="1">
      <alignment horizontal="right"/>
    </xf>
    <xf numFmtId="0" fontId="13" fillId="8" borderId="36" xfId="0" applyFont="1" applyFill="1" applyBorder="1" applyAlignment="1">
      <alignment wrapText="1"/>
    </xf>
    <xf numFmtId="0" fontId="10" fillId="8" borderId="36" xfId="0" applyFont="1" applyFill="1" applyBorder="1"/>
    <xf numFmtId="0" fontId="8" fillId="9" borderId="23" xfId="0" applyFont="1" applyFill="1" applyBorder="1" applyAlignment="1">
      <alignment horizontal="left"/>
    </xf>
    <xf numFmtId="42" fontId="8" fillId="9" borderId="23" xfId="0" applyNumberFormat="1" applyFont="1" applyFill="1" applyBorder="1" applyAlignment="1">
      <alignment horizontal="left"/>
    </xf>
    <xf numFmtId="9" fontId="8" fillId="9" borderId="23" xfId="0" applyNumberFormat="1" applyFont="1" applyFill="1" applyBorder="1" applyAlignment="1">
      <alignment horizontal="left"/>
    </xf>
    <xf numFmtId="0" fontId="8" fillId="9" borderId="23" xfId="0" applyFont="1" applyFill="1" applyBorder="1" applyAlignment="1">
      <alignment horizontal="left" wrapText="1"/>
    </xf>
    <xf numFmtId="0" fontId="8" fillId="9" borderId="33" xfId="0" applyFont="1" applyFill="1" applyBorder="1" applyAlignment="1">
      <alignment horizontal="left" wrapText="1"/>
    </xf>
    <xf numFmtId="0" fontId="7" fillId="9" borderId="36" xfId="0" applyFont="1" applyFill="1" applyBorder="1"/>
    <xf numFmtId="0" fontId="7" fillId="9" borderId="36" xfId="0" applyFont="1" applyFill="1" applyBorder="1" applyAlignment="1">
      <alignment vertical="center"/>
    </xf>
    <xf numFmtId="3" fontId="7" fillId="9" borderId="36" xfId="0" applyNumberFormat="1" applyFont="1" applyFill="1" applyBorder="1"/>
    <xf numFmtId="42" fontId="7" fillId="9" borderId="36" xfId="0" applyNumberFormat="1" applyFont="1" applyFill="1" applyBorder="1"/>
    <xf numFmtId="9" fontId="15" fillId="9" borderId="36" xfId="0" applyNumberFormat="1" applyFont="1" applyFill="1" applyBorder="1" applyAlignment="1">
      <alignment horizontal="right"/>
    </xf>
    <xf numFmtId="0" fontId="7" fillId="9" borderId="36" xfId="0" applyFont="1" applyFill="1" applyBorder="1" applyAlignment="1">
      <alignment wrapText="1"/>
    </xf>
    <xf numFmtId="0" fontId="8" fillId="8" borderId="32" xfId="0" applyFont="1" applyFill="1" applyBorder="1" applyAlignment="1">
      <alignment vertical="center"/>
    </xf>
    <xf numFmtId="0" fontId="7" fillId="8" borderId="23" xfId="0" applyFont="1" applyFill="1" applyBorder="1"/>
    <xf numFmtId="3" fontId="7" fillId="8" borderId="23" xfId="0" applyNumberFormat="1" applyFont="1" applyFill="1" applyBorder="1"/>
    <xf numFmtId="42" fontId="7" fillId="8" borderId="23" xfId="0" applyNumberFormat="1" applyFont="1" applyFill="1" applyBorder="1"/>
    <xf numFmtId="9" fontId="15" fillId="8" borderId="23" xfId="0" applyNumberFormat="1" applyFont="1" applyFill="1" applyBorder="1" applyAlignment="1">
      <alignment horizontal="right"/>
    </xf>
    <xf numFmtId="0" fontId="7" fillId="8" borderId="23" xfId="0" applyFont="1" applyFill="1" applyBorder="1" applyAlignment="1">
      <alignment wrapText="1"/>
    </xf>
    <xf numFmtId="0" fontId="7" fillId="8" borderId="33" xfId="0" applyFont="1" applyFill="1" applyBorder="1" applyAlignment="1">
      <alignment wrapText="1"/>
    </xf>
    <xf numFmtId="0" fontId="7" fillId="8" borderId="0" xfId="0" applyFont="1" applyFill="1"/>
    <xf numFmtId="0" fontId="7" fillId="8" borderId="32" xfId="0" applyFont="1" applyFill="1" applyBorder="1"/>
    <xf numFmtId="0" fontId="26" fillId="0" borderId="0" xfId="0" applyFont="1"/>
    <xf numFmtId="0" fontId="9" fillId="2" borderId="32" xfId="0" applyFont="1" applyFill="1" applyBorder="1"/>
    <xf numFmtId="0" fontId="4" fillId="0" borderId="0" xfId="0" applyFont="1"/>
    <xf numFmtId="0" fontId="7" fillId="0" borderId="0" xfId="0" applyFont="1" applyAlignment="1">
      <alignment horizontal="left"/>
    </xf>
    <xf numFmtId="0" fontId="8" fillId="0" borderId="5" xfId="0" applyFont="1" applyBorder="1" applyAlignment="1">
      <alignment horizontal="left" vertical="center" wrapText="1"/>
    </xf>
    <xf numFmtId="0" fontId="7" fillId="0" borderId="0" xfId="0" applyFont="1" applyAlignment="1">
      <alignment horizontal="left"/>
    </xf>
    <xf numFmtId="9" fontId="7" fillId="3" borderId="14" xfId="0" applyNumberFormat="1" applyFont="1" applyFill="1" applyBorder="1" applyAlignment="1">
      <alignment horizontal="center" vertical="center" wrapText="1"/>
    </xf>
    <xf numFmtId="9" fontId="7" fillId="3" borderId="15"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10" borderId="28" xfId="0" applyFont="1" applyFill="1" applyBorder="1" applyAlignment="1">
      <alignment horizontal="right" vertical="center" wrapText="1"/>
    </xf>
    <xf numFmtId="0" fontId="8" fillId="10" borderId="30" xfId="0" applyFont="1" applyFill="1" applyBorder="1" applyAlignment="1">
      <alignment horizontal="right" vertical="center" wrapText="1"/>
    </xf>
    <xf numFmtId="0" fontId="8" fillId="10" borderId="29" xfId="0" applyFont="1" applyFill="1" applyBorder="1" applyAlignment="1">
      <alignment horizontal="right" vertical="center" wrapText="1"/>
    </xf>
    <xf numFmtId="0" fontId="6" fillId="0" borderId="0" xfId="0" applyFont="1" applyAlignment="1">
      <alignment horizontal="right"/>
    </xf>
    <xf numFmtId="0" fontId="8" fillId="8" borderId="28" xfId="0" applyFont="1" applyFill="1" applyBorder="1" applyAlignment="1">
      <alignment horizontal="right" vertical="center" wrapText="1"/>
    </xf>
    <xf numFmtId="0" fontId="8" fillId="8" borderId="30" xfId="0" applyFont="1" applyFill="1" applyBorder="1" applyAlignment="1">
      <alignment horizontal="right" vertical="center" wrapText="1"/>
    </xf>
    <xf numFmtId="0" fontId="8" fillId="8" borderId="29" xfId="0" applyFont="1" applyFill="1" applyBorder="1" applyAlignment="1">
      <alignment horizontal="right" vertical="center" wrapText="1"/>
    </xf>
    <xf numFmtId="42" fontId="19" fillId="2" borderId="1" xfId="0" applyNumberFormat="1" applyFont="1" applyFill="1" applyBorder="1" applyAlignment="1">
      <alignment horizontal="center"/>
    </xf>
    <xf numFmtId="0" fontId="9" fillId="2" borderId="32" xfId="0" applyFont="1" applyFill="1" applyBorder="1" applyAlignment="1"/>
    <xf numFmtId="0" fontId="9" fillId="2" borderId="33" xfId="0" applyFont="1" applyFill="1" applyBorder="1" applyAlignment="1"/>
    <xf numFmtId="0" fontId="9" fillId="11" borderId="32" xfId="0" applyFont="1" applyFill="1" applyBorder="1" applyAlignment="1">
      <alignment horizontal="left"/>
    </xf>
    <xf numFmtId="0" fontId="9" fillId="11" borderId="23" xfId="0" applyFont="1" applyFill="1" applyBorder="1" applyAlignment="1">
      <alignment horizontal="left"/>
    </xf>
    <xf numFmtId="0" fontId="9" fillId="11" borderId="33" xfId="0" applyFont="1" applyFill="1" applyBorder="1" applyAlignment="1">
      <alignment horizontal="left"/>
    </xf>
    <xf numFmtId="0" fontId="9" fillId="2" borderId="32" xfId="0" applyFont="1" applyFill="1" applyBorder="1" applyAlignment="1">
      <alignment horizontal="left"/>
    </xf>
    <xf numFmtId="0" fontId="9" fillId="2" borderId="23" xfId="0" applyFont="1" applyFill="1" applyBorder="1" applyAlignment="1">
      <alignment horizontal="left"/>
    </xf>
    <xf numFmtId="0" fontId="9" fillId="2" borderId="33" xfId="0" applyFont="1" applyFill="1" applyBorder="1" applyAlignment="1">
      <alignment horizontal="left"/>
    </xf>
    <xf numFmtId="0" fontId="8" fillId="0" borderId="0" xfId="0" applyFont="1" applyAlignment="1">
      <alignment horizontal="left" vertical="center"/>
    </xf>
    <xf numFmtId="42" fontId="14" fillId="6" borderId="1" xfId="0" applyNumberFormat="1" applyFont="1" applyFill="1" applyBorder="1" applyAlignment="1">
      <alignment horizontal="center"/>
    </xf>
    <xf numFmtId="0" fontId="8" fillId="9" borderId="32" xfId="0" applyFont="1" applyFill="1" applyBorder="1" applyAlignment="1">
      <alignment horizontal="center" wrapText="1"/>
    </xf>
    <xf numFmtId="0" fontId="8" fillId="9" borderId="23" xfId="0" applyFont="1" applyFill="1" applyBorder="1" applyAlignment="1">
      <alignment horizontal="center" wrapText="1"/>
    </xf>
    <xf numFmtId="0" fontId="4" fillId="0" borderId="0" xfId="0" applyFont="1" applyAlignment="1">
      <alignment horizontal="left" vertical="center" wrapText="1" indent="1"/>
    </xf>
    <xf numFmtId="0" fontId="16" fillId="0" borderId="43" xfId="0" applyFont="1" applyBorder="1" applyAlignment="1">
      <alignment vertical="center" wrapText="1"/>
    </xf>
    <xf numFmtId="0" fontId="16" fillId="0" borderId="45" xfId="0" applyFont="1" applyBorder="1" applyAlignment="1">
      <alignment vertical="center" wrapText="1"/>
    </xf>
    <xf numFmtId="0" fontId="4"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wrapText="1"/>
    </xf>
    <xf numFmtId="0" fontId="4" fillId="0" borderId="0" xfId="0" applyFont="1" applyAlignment="1">
      <alignment wrapText="1"/>
    </xf>
    <xf numFmtId="0" fontId="4" fillId="0" borderId="0" xfId="0" applyFont="1" applyAlignment="1"/>
    <xf numFmtId="0" fontId="16" fillId="0" borderId="0" xfId="0" applyFont="1" applyAlignment="1"/>
    <xf numFmtId="0" fontId="4" fillId="0" borderId="36" xfId="0" applyFont="1" applyBorder="1" applyAlignment="1">
      <alignment wrapText="1"/>
    </xf>
    <xf numFmtId="0" fontId="26" fillId="0" borderId="0" xfId="0" applyFont="1" applyAlignment="1">
      <alignment wrapText="1"/>
    </xf>
    <xf numFmtId="0" fontId="0" fillId="0" borderId="0" xfId="0"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32"/>
  <sheetViews>
    <sheetView view="pageLayout" zoomScale="115" zoomScaleNormal="100" zoomScalePageLayoutView="115" workbookViewId="0">
      <selection activeCell="D3" sqref="D3"/>
    </sheetView>
  </sheetViews>
  <sheetFormatPr defaultColWidth="8.7265625" defaultRowHeight="14.5" x14ac:dyDescent="0.35"/>
  <cols>
    <col min="1" max="1" width="38.7265625" style="3" customWidth="1"/>
    <col min="2" max="2" width="14.453125" customWidth="1"/>
    <col min="3" max="3" width="15.7265625" customWidth="1"/>
    <col min="4" max="4" width="12" customWidth="1"/>
    <col min="5" max="5" width="13.7265625" customWidth="1"/>
  </cols>
  <sheetData>
    <row r="2" spans="1:6" ht="18.75" customHeight="1" x14ac:dyDescent="0.35">
      <c r="A2" s="200"/>
      <c r="B2" s="201" t="s">
        <v>0</v>
      </c>
      <c r="C2" s="202"/>
      <c r="D2" s="202"/>
      <c r="E2" s="202"/>
      <c r="F2" s="335"/>
    </row>
    <row r="3" spans="1:6" ht="19.5" customHeight="1" x14ac:dyDescent="0.35">
      <c r="A3" s="203"/>
      <c r="B3" s="204" t="s">
        <v>1</v>
      </c>
      <c r="C3" s="205"/>
      <c r="D3" s="205"/>
      <c r="E3" s="205"/>
      <c r="F3" s="335"/>
    </row>
    <row r="4" spans="1:6" ht="24" customHeight="1" x14ac:dyDescent="0.35">
      <c r="A4" s="203"/>
      <c r="B4" s="203"/>
      <c r="C4" s="203"/>
      <c r="D4" s="203"/>
      <c r="E4" s="203"/>
      <c r="F4" s="335"/>
    </row>
    <row r="5" spans="1:6" ht="15" customHeight="1" x14ac:dyDescent="0.35">
      <c r="A5" s="341" t="s">
        <v>2</v>
      </c>
      <c r="B5" s="343" t="s">
        <v>3</v>
      </c>
      <c r="C5" s="344"/>
      <c r="D5" s="343" t="s">
        <v>4</v>
      </c>
      <c r="E5" s="344"/>
      <c r="F5" s="335"/>
    </row>
    <row r="6" spans="1:6" ht="15.75" customHeight="1" thickBot="1" x14ac:dyDescent="0.4">
      <c r="A6" s="342"/>
      <c r="B6" s="345"/>
      <c r="C6" s="346"/>
      <c r="D6" s="345"/>
      <c r="E6" s="346"/>
      <c r="F6" s="335"/>
    </row>
    <row r="7" spans="1:6" ht="15.5" x14ac:dyDescent="0.35">
      <c r="A7" s="355" t="s">
        <v>5</v>
      </c>
      <c r="B7" s="206" t="s">
        <v>6</v>
      </c>
      <c r="C7" s="207"/>
      <c r="D7" s="206" t="s">
        <v>6</v>
      </c>
      <c r="E7" s="207"/>
      <c r="F7" s="335"/>
    </row>
    <row r="8" spans="1:6" ht="15.5" x14ac:dyDescent="0.35">
      <c r="A8" s="356"/>
      <c r="B8" s="208" t="s">
        <v>7</v>
      </c>
      <c r="C8" s="209"/>
      <c r="D8" s="208" t="s">
        <v>7</v>
      </c>
      <c r="E8" s="209"/>
      <c r="F8" s="335"/>
    </row>
    <row r="9" spans="1:6" ht="15.5" x14ac:dyDescent="0.35">
      <c r="A9" s="356"/>
      <c r="B9" s="208" t="s">
        <v>8</v>
      </c>
      <c r="C9" s="209"/>
      <c r="D9" s="208" t="s">
        <v>8</v>
      </c>
      <c r="E9" s="209"/>
      <c r="F9" s="335"/>
    </row>
    <row r="10" spans="1:6" ht="15.5" x14ac:dyDescent="0.35">
      <c r="A10" s="356"/>
      <c r="B10" s="208" t="s">
        <v>9</v>
      </c>
      <c r="C10" s="209"/>
      <c r="D10" s="208" t="s">
        <v>9</v>
      </c>
      <c r="E10" s="209"/>
      <c r="F10" s="335"/>
    </row>
    <row r="11" spans="1:6" ht="16" thickBot="1" x14ac:dyDescent="0.4">
      <c r="A11" s="357"/>
      <c r="B11" s="210" t="s">
        <v>10</v>
      </c>
      <c r="C11" s="211">
        <f>SUM(C7:C10)</f>
        <v>0</v>
      </c>
      <c r="D11" s="210" t="s">
        <v>10</v>
      </c>
      <c r="E11" s="211">
        <f>SUM(E7:E10)</f>
        <v>0</v>
      </c>
      <c r="F11" s="335"/>
    </row>
    <row r="12" spans="1:6" ht="31.5" thickBot="1" x14ac:dyDescent="0.4">
      <c r="A12" s="337" t="s">
        <v>11</v>
      </c>
      <c r="B12" s="358"/>
      <c r="C12" s="359"/>
      <c r="D12" s="360"/>
      <c r="E12" s="361"/>
      <c r="F12" s="335"/>
    </row>
    <row r="13" spans="1:6" ht="15.5" x14ac:dyDescent="0.35">
      <c r="A13" s="355" t="s">
        <v>12</v>
      </c>
      <c r="B13" s="206" t="s">
        <v>6</v>
      </c>
      <c r="C13" s="212"/>
      <c r="D13" s="206" t="s">
        <v>6</v>
      </c>
      <c r="E13" s="212"/>
      <c r="F13" s="335"/>
    </row>
    <row r="14" spans="1:6" ht="15.5" x14ac:dyDescent="0.35">
      <c r="A14" s="356"/>
      <c r="B14" s="208" t="s">
        <v>7</v>
      </c>
      <c r="C14" s="209"/>
      <c r="D14" s="208" t="s">
        <v>7</v>
      </c>
      <c r="E14" s="209"/>
      <c r="F14" s="335"/>
    </row>
    <row r="15" spans="1:6" ht="15.5" x14ac:dyDescent="0.35">
      <c r="A15" s="356"/>
      <c r="B15" s="208" t="s">
        <v>8</v>
      </c>
      <c r="C15" s="209"/>
      <c r="D15" s="208" t="s">
        <v>8</v>
      </c>
      <c r="E15" s="209"/>
      <c r="F15" s="335"/>
    </row>
    <row r="16" spans="1:6" ht="15.5" x14ac:dyDescent="0.35">
      <c r="A16" s="356"/>
      <c r="B16" s="208" t="s">
        <v>9</v>
      </c>
      <c r="C16" s="209"/>
      <c r="D16" s="208" t="s">
        <v>9</v>
      </c>
      <c r="E16" s="209"/>
      <c r="F16" s="335"/>
    </row>
    <row r="17" spans="1:6" ht="16" thickBot="1" x14ac:dyDescent="0.4">
      <c r="A17" s="357"/>
      <c r="B17" s="213" t="s">
        <v>10</v>
      </c>
      <c r="C17" s="211">
        <f>SUM(C13:C16)</f>
        <v>0</v>
      </c>
      <c r="D17" s="213" t="s">
        <v>10</v>
      </c>
      <c r="E17" s="211">
        <f>SUM(E13:E16)</f>
        <v>0</v>
      </c>
      <c r="F17" s="335"/>
    </row>
    <row r="18" spans="1:6" ht="15.5" x14ac:dyDescent="0.35">
      <c r="A18" s="355" t="s">
        <v>13</v>
      </c>
      <c r="B18" s="206" t="s">
        <v>6</v>
      </c>
      <c r="C18" s="214"/>
      <c r="D18" s="206" t="s">
        <v>6</v>
      </c>
      <c r="E18" s="207"/>
      <c r="F18" s="335"/>
    </row>
    <row r="19" spans="1:6" ht="15.5" x14ac:dyDescent="0.35">
      <c r="A19" s="356"/>
      <c r="B19" s="208" t="s">
        <v>7</v>
      </c>
      <c r="C19" s="215"/>
      <c r="D19" s="208" t="s">
        <v>7</v>
      </c>
      <c r="E19" s="209"/>
      <c r="F19" s="335"/>
    </row>
    <row r="20" spans="1:6" ht="15.5" x14ac:dyDescent="0.35">
      <c r="A20" s="356"/>
      <c r="B20" s="208" t="s">
        <v>8</v>
      </c>
      <c r="C20" s="215"/>
      <c r="D20" s="208" t="s">
        <v>8</v>
      </c>
      <c r="E20" s="209"/>
      <c r="F20" s="335"/>
    </row>
    <row r="21" spans="1:6" ht="15.5" x14ac:dyDescent="0.35">
      <c r="A21" s="356"/>
      <c r="B21" s="208" t="s">
        <v>9</v>
      </c>
      <c r="C21" s="215"/>
      <c r="D21" s="208" t="s">
        <v>9</v>
      </c>
      <c r="E21" s="209"/>
      <c r="F21" s="335"/>
    </row>
    <row r="22" spans="1:6" ht="22.5" customHeight="1" thickBot="1" x14ac:dyDescent="0.4">
      <c r="A22" s="357"/>
      <c r="B22" s="210" t="s">
        <v>10</v>
      </c>
      <c r="C22" s="211">
        <f>SUM(C18:C21)</f>
        <v>0</v>
      </c>
      <c r="D22" s="210" t="s">
        <v>10</v>
      </c>
      <c r="E22" s="211">
        <f>SUM(E18:E21)</f>
        <v>0</v>
      </c>
      <c r="F22" s="335"/>
    </row>
    <row r="23" spans="1:6" ht="60.5" thickBot="1" x14ac:dyDescent="0.4">
      <c r="A23" s="216" t="s">
        <v>14</v>
      </c>
      <c r="B23" s="349"/>
      <c r="C23" s="350"/>
      <c r="D23" s="351"/>
      <c r="E23" s="352"/>
      <c r="F23" s="335"/>
    </row>
    <row r="24" spans="1:6" ht="15.5" x14ac:dyDescent="0.35">
      <c r="A24" s="217" t="s">
        <v>15</v>
      </c>
      <c r="B24" s="353"/>
      <c r="C24" s="354"/>
      <c r="D24" s="353"/>
      <c r="E24" s="354"/>
      <c r="F24" s="335"/>
    </row>
    <row r="25" spans="1:6" ht="29.5" thickBot="1" x14ac:dyDescent="0.4">
      <c r="A25" s="268" t="s">
        <v>16</v>
      </c>
      <c r="B25" s="347"/>
      <c r="C25" s="348"/>
      <c r="D25" s="347"/>
      <c r="E25" s="348"/>
      <c r="F25" s="335"/>
    </row>
    <row r="26" spans="1:6" ht="59.5" thickBot="1" x14ac:dyDescent="0.4">
      <c r="A26" s="218" t="s">
        <v>17</v>
      </c>
      <c r="B26" s="339" t="e">
        <f>B25/C11</f>
        <v>#DIV/0!</v>
      </c>
      <c r="C26" s="340"/>
      <c r="D26" s="339" t="e">
        <f>D25/E11</f>
        <v>#DIV/0!</v>
      </c>
      <c r="E26" s="340"/>
      <c r="F26" s="335"/>
    </row>
    <row r="27" spans="1:6" ht="15.5" x14ac:dyDescent="0.35">
      <c r="A27" s="2"/>
      <c r="B27" s="335"/>
      <c r="C27" s="335"/>
      <c r="D27" s="335"/>
      <c r="E27" s="335"/>
      <c r="F27" s="335"/>
    </row>
    <row r="28" spans="1:6" ht="18.75" customHeight="1" x14ac:dyDescent="0.35">
      <c r="A28" s="338" t="s">
        <v>18</v>
      </c>
      <c r="B28" s="338"/>
      <c r="C28" s="338"/>
      <c r="D28" s="338"/>
      <c r="E28" s="338"/>
      <c r="F28" s="338"/>
    </row>
    <row r="29" spans="1:6" ht="15.5" x14ac:dyDescent="0.35">
      <c r="A29" s="336"/>
      <c r="B29" s="109"/>
      <c r="C29" s="109"/>
      <c r="D29" s="109"/>
      <c r="E29" s="109"/>
      <c r="F29" s="335"/>
    </row>
    <row r="30" spans="1:6" ht="16.5" customHeight="1" x14ac:dyDescent="0.35">
      <c r="A30" s="336" t="s">
        <v>19</v>
      </c>
      <c r="B30" s="109"/>
      <c r="C30" s="109"/>
      <c r="D30" s="109"/>
      <c r="E30" s="109"/>
      <c r="F30" s="335"/>
    </row>
    <row r="31" spans="1:6" ht="15.5" x14ac:dyDescent="0.35">
      <c r="A31" s="2"/>
      <c r="B31" s="335"/>
      <c r="C31" s="335"/>
      <c r="D31" s="335"/>
      <c r="E31" s="335"/>
      <c r="F31" s="335"/>
    </row>
    <row r="32" spans="1:6" ht="15.5" x14ac:dyDescent="0.35">
      <c r="A32" s="2"/>
      <c r="B32" s="335"/>
      <c r="C32" s="335"/>
      <c r="D32" s="335"/>
      <c r="E32" s="335"/>
    </row>
  </sheetData>
  <mergeCells count="17">
    <mergeCell ref="A18:A22"/>
    <mergeCell ref="A28:F28"/>
    <mergeCell ref="B26:C26"/>
    <mergeCell ref="D26:E26"/>
    <mergeCell ref="A5:A6"/>
    <mergeCell ref="B5:C6"/>
    <mergeCell ref="D5:E6"/>
    <mergeCell ref="B25:C25"/>
    <mergeCell ref="D25:E25"/>
    <mergeCell ref="B23:C23"/>
    <mergeCell ref="D23:E23"/>
    <mergeCell ref="B24:C24"/>
    <mergeCell ref="D24:E24"/>
    <mergeCell ref="A7:A11"/>
    <mergeCell ref="B12:C12"/>
    <mergeCell ref="D12:E12"/>
    <mergeCell ref="A13:A17"/>
  </mergeCells>
  <pageMargins left="1" right="1" top="1.1108333333333333" bottom="1" header="0.5" footer="0.5"/>
  <pageSetup scale="80" orientation="portrait" r:id="rId1"/>
  <headerFooter>
    <oddHeader>&amp;C&amp;"-,Bold"Montgomery Coalition for Adult English Literacy
FY20 PROGRAM Grant Application -- Data and Budget Workbook
1. Reporting and Outcomes Summary/Targets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6"/>
  <sheetViews>
    <sheetView view="pageLayout" zoomScaleNormal="100" workbookViewId="0">
      <selection activeCell="B7" sqref="B7"/>
    </sheetView>
  </sheetViews>
  <sheetFormatPr defaultRowHeight="14.5" x14ac:dyDescent="0.35"/>
  <cols>
    <col min="1" max="1" width="16.81640625" customWidth="1"/>
    <col min="2" max="2" width="17.54296875" customWidth="1"/>
    <col min="3" max="3" width="24.54296875" customWidth="1"/>
    <col min="4" max="4" width="16.81640625" customWidth="1"/>
    <col min="5" max="5" width="12.26953125" customWidth="1"/>
    <col min="6" max="7" width="9.54296875" customWidth="1"/>
    <col min="8" max="8" width="11.1796875" bestFit="1" customWidth="1"/>
  </cols>
  <sheetData>
    <row r="1" spans="1:8" ht="42.75" customHeight="1" x14ac:dyDescent="0.35">
      <c r="A1" s="219" t="s">
        <v>35</v>
      </c>
      <c r="B1" s="5"/>
      <c r="C1" s="6"/>
      <c r="D1" s="7"/>
      <c r="E1" s="8"/>
      <c r="F1" s="8"/>
      <c r="G1" s="8"/>
      <c r="H1" s="8"/>
    </row>
    <row r="2" spans="1:8" x14ac:dyDescent="0.35">
      <c r="A2" s="219" t="s">
        <v>175</v>
      </c>
      <c r="B2" s="9"/>
      <c r="C2" s="9"/>
      <c r="D2" s="10"/>
      <c r="E2" s="12" t="s">
        <v>20</v>
      </c>
      <c r="F2" s="12"/>
      <c r="G2" s="10"/>
      <c r="H2" s="5"/>
    </row>
    <row r="3" spans="1:8" ht="15" thickBot="1" x14ac:dyDescent="0.4">
      <c r="A3" s="11"/>
      <c r="B3" s="1"/>
      <c r="C3" s="1"/>
      <c r="D3" s="1"/>
      <c r="E3" s="1"/>
      <c r="F3" s="13"/>
      <c r="G3" s="1"/>
      <c r="H3" s="1"/>
    </row>
    <row r="4" spans="1:8" ht="52.5" customHeight="1" thickBot="1" x14ac:dyDescent="0.4">
      <c r="A4" s="270" t="s">
        <v>21</v>
      </c>
      <c r="B4" s="271" t="s">
        <v>22</v>
      </c>
      <c r="C4" s="271" t="s">
        <v>23</v>
      </c>
      <c r="D4" s="271" t="s">
        <v>24</v>
      </c>
      <c r="E4" s="271" t="s">
        <v>25</v>
      </c>
      <c r="F4" s="271" t="s">
        <v>26</v>
      </c>
      <c r="G4" s="271" t="s">
        <v>27</v>
      </c>
      <c r="H4" s="271" t="s">
        <v>28</v>
      </c>
    </row>
    <row r="5" spans="1:8" ht="16.5" thickTop="1" thickBot="1" x14ac:dyDescent="0.4">
      <c r="A5" s="14" t="s">
        <v>29</v>
      </c>
      <c r="B5" s="15" t="s">
        <v>29</v>
      </c>
      <c r="C5" s="15" t="s">
        <v>29</v>
      </c>
      <c r="D5" s="15"/>
      <c r="E5" s="15"/>
      <c r="F5" s="15" t="s">
        <v>29</v>
      </c>
      <c r="G5" s="15" t="s">
        <v>29</v>
      </c>
      <c r="H5" s="15" t="s">
        <v>29</v>
      </c>
    </row>
    <row r="6" spans="1:8" ht="16" thickBot="1" x14ac:dyDescent="0.4">
      <c r="A6" s="14" t="s">
        <v>29</v>
      </c>
      <c r="B6" s="15" t="s">
        <v>29</v>
      </c>
      <c r="C6" s="15" t="s">
        <v>29</v>
      </c>
      <c r="D6" s="15"/>
      <c r="E6" s="15"/>
      <c r="F6" s="15" t="s">
        <v>29</v>
      </c>
      <c r="G6" s="15" t="s">
        <v>29</v>
      </c>
      <c r="H6" s="15" t="s">
        <v>29</v>
      </c>
    </row>
    <row r="7" spans="1:8" ht="16" thickBot="1" x14ac:dyDescent="0.4">
      <c r="A7" s="14" t="s">
        <v>29</v>
      </c>
      <c r="B7" s="15" t="s">
        <v>29</v>
      </c>
      <c r="C7" s="15" t="s">
        <v>29</v>
      </c>
      <c r="D7" s="15"/>
      <c r="E7" s="15"/>
      <c r="F7" s="15" t="s">
        <v>29</v>
      </c>
      <c r="G7" s="15" t="s">
        <v>29</v>
      </c>
      <c r="H7" s="15" t="s">
        <v>29</v>
      </c>
    </row>
    <row r="8" spans="1:8" ht="16" thickBot="1" x14ac:dyDescent="0.4">
      <c r="A8" s="14" t="s">
        <v>29</v>
      </c>
      <c r="B8" s="15" t="s">
        <v>29</v>
      </c>
      <c r="C8" s="15" t="s">
        <v>29</v>
      </c>
      <c r="D8" s="15"/>
      <c r="E8" s="15"/>
      <c r="F8" s="15" t="s">
        <v>29</v>
      </c>
      <c r="G8" s="15" t="s">
        <v>29</v>
      </c>
      <c r="H8" s="15" t="s">
        <v>29</v>
      </c>
    </row>
    <row r="9" spans="1:8" ht="16" thickBot="1" x14ac:dyDescent="0.4">
      <c r="A9" s="14" t="s">
        <v>29</v>
      </c>
      <c r="B9" s="15" t="s">
        <v>29</v>
      </c>
      <c r="C9" s="15" t="s">
        <v>29</v>
      </c>
      <c r="D9" s="15"/>
      <c r="E9" s="15"/>
      <c r="F9" s="15" t="s">
        <v>29</v>
      </c>
      <c r="G9" s="15" t="s">
        <v>29</v>
      </c>
      <c r="H9" s="15" t="s">
        <v>29</v>
      </c>
    </row>
    <row r="10" spans="1:8" ht="16" thickBot="1" x14ac:dyDescent="0.4">
      <c r="A10" s="14" t="s">
        <v>29</v>
      </c>
      <c r="B10" s="15" t="s">
        <v>29</v>
      </c>
      <c r="C10" s="15" t="s">
        <v>29</v>
      </c>
      <c r="D10" s="15"/>
      <c r="E10" s="15"/>
      <c r="F10" s="15" t="s">
        <v>29</v>
      </c>
      <c r="G10" s="15" t="s">
        <v>29</v>
      </c>
      <c r="H10" s="15" t="s">
        <v>29</v>
      </c>
    </row>
    <row r="11" spans="1:8" ht="16" thickBot="1" x14ac:dyDescent="0.4">
      <c r="A11" s="14" t="s">
        <v>29</v>
      </c>
      <c r="B11" s="15" t="s">
        <v>29</v>
      </c>
      <c r="C11" s="15" t="s">
        <v>29</v>
      </c>
      <c r="D11" s="15"/>
      <c r="E11" s="15"/>
      <c r="F11" s="15" t="s">
        <v>29</v>
      </c>
      <c r="G11" s="15" t="s">
        <v>29</v>
      </c>
      <c r="H11" s="15" t="s">
        <v>29</v>
      </c>
    </row>
    <row r="12" spans="1:8" ht="16" thickBot="1" x14ac:dyDescent="0.4">
      <c r="A12" s="14" t="s">
        <v>29</v>
      </c>
      <c r="B12" s="15" t="s">
        <v>29</v>
      </c>
      <c r="C12" s="15" t="s">
        <v>29</v>
      </c>
      <c r="D12" s="15"/>
      <c r="E12" s="15"/>
      <c r="F12" s="15" t="s">
        <v>29</v>
      </c>
      <c r="G12" s="15" t="s">
        <v>29</v>
      </c>
      <c r="H12" s="15" t="s">
        <v>29</v>
      </c>
    </row>
    <row r="13" spans="1:8" ht="16" thickBot="1" x14ac:dyDescent="0.4">
      <c r="A13" s="14" t="s">
        <v>29</v>
      </c>
      <c r="B13" s="15" t="s">
        <v>29</v>
      </c>
      <c r="C13" s="15" t="s">
        <v>29</v>
      </c>
      <c r="D13" s="15"/>
      <c r="E13" s="15"/>
      <c r="F13" s="15" t="s">
        <v>29</v>
      </c>
      <c r="G13" s="15" t="s">
        <v>29</v>
      </c>
      <c r="H13" s="15" t="s">
        <v>29</v>
      </c>
    </row>
    <row r="14" spans="1:8" ht="16" thickBot="1" x14ac:dyDescent="0.4">
      <c r="A14" s="14" t="s">
        <v>29</v>
      </c>
      <c r="B14" s="15" t="s">
        <v>29</v>
      </c>
      <c r="C14" s="15" t="s">
        <v>29</v>
      </c>
      <c r="D14" s="15"/>
      <c r="E14" s="15"/>
      <c r="F14" s="15" t="s">
        <v>29</v>
      </c>
      <c r="G14" s="15" t="s">
        <v>29</v>
      </c>
      <c r="H14" s="15" t="s">
        <v>29</v>
      </c>
    </row>
    <row r="15" spans="1:8" ht="16" thickBot="1" x14ac:dyDescent="0.4">
      <c r="A15" s="14" t="s">
        <v>29</v>
      </c>
      <c r="B15" s="15" t="s">
        <v>29</v>
      </c>
      <c r="C15" s="15" t="s">
        <v>29</v>
      </c>
      <c r="D15" s="15"/>
      <c r="E15" s="15"/>
      <c r="F15" s="15" t="s">
        <v>29</v>
      </c>
      <c r="G15" s="15" t="s">
        <v>29</v>
      </c>
      <c r="H15" s="15" t="s">
        <v>29</v>
      </c>
    </row>
    <row r="16" spans="1:8" ht="16" thickBot="1" x14ac:dyDescent="0.4">
      <c r="A16" s="14" t="s">
        <v>29</v>
      </c>
      <c r="B16" s="15" t="s">
        <v>29</v>
      </c>
      <c r="C16" s="15" t="s">
        <v>29</v>
      </c>
      <c r="D16" s="15"/>
      <c r="E16" s="15"/>
      <c r="F16" s="15" t="s">
        <v>29</v>
      </c>
      <c r="G16" s="15" t="s">
        <v>29</v>
      </c>
      <c r="H16" s="15" t="s">
        <v>29</v>
      </c>
    </row>
    <row r="17" spans="1:8" ht="16" thickBot="1" x14ac:dyDescent="0.4">
      <c r="A17" s="14" t="s">
        <v>29</v>
      </c>
      <c r="B17" s="15" t="s">
        <v>29</v>
      </c>
      <c r="C17" s="15" t="s">
        <v>29</v>
      </c>
      <c r="D17" s="15"/>
      <c r="E17" s="15"/>
      <c r="F17" s="15" t="s">
        <v>29</v>
      </c>
      <c r="G17" s="15" t="s">
        <v>29</v>
      </c>
      <c r="H17" s="15" t="s">
        <v>29</v>
      </c>
    </row>
    <row r="18" spans="1:8" ht="16" thickBot="1" x14ac:dyDescent="0.4">
      <c r="A18" s="14" t="s">
        <v>29</v>
      </c>
      <c r="B18" s="15" t="s">
        <v>29</v>
      </c>
      <c r="C18" s="15" t="s">
        <v>29</v>
      </c>
      <c r="D18" s="15"/>
      <c r="E18" s="15"/>
      <c r="F18" s="15" t="s">
        <v>29</v>
      </c>
      <c r="G18" s="15" t="s">
        <v>29</v>
      </c>
      <c r="H18" s="15" t="s">
        <v>29</v>
      </c>
    </row>
    <row r="19" spans="1:8" ht="16" thickBot="1" x14ac:dyDescent="0.4">
      <c r="A19" s="14" t="s">
        <v>29</v>
      </c>
      <c r="B19" s="15" t="s">
        <v>29</v>
      </c>
      <c r="C19" s="15" t="s">
        <v>29</v>
      </c>
      <c r="D19" s="15"/>
      <c r="E19" s="15"/>
      <c r="F19" s="15" t="s">
        <v>29</v>
      </c>
      <c r="G19" s="15" t="s">
        <v>29</v>
      </c>
      <c r="H19" s="15" t="s">
        <v>29</v>
      </c>
    </row>
    <row r="20" spans="1:8" ht="16" thickBot="1" x14ac:dyDescent="0.4">
      <c r="A20" s="14" t="s">
        <v>29</v>
      </c>
      <c r="B20" s="15" t="s">
        <v>29</v>
      </c>
      <c r="C20" s="15" t="s">
        <v>29</v>
      </c>
      <c r="D20" s="15"/>
      <c r="E20" s="15"/>
      <c r="F20" s="15" t="s">
        <v>29</v>
      </c>
      <c r="G20" s="15" t="s">
        <v>29</v>
      </c>
      <c r="H20" s="15" t="s">
        <v>29</v>
      </c>
    </row>
    <row r="21" spans="1:8" ht="16" thickBot="1" x14ac:dyDescent="0.4">
      <c r="A21" s="14" t="s">
        <v>29</v>
      </c>
      <c r="B21" s="15" t="s">
        <v>29</v>
      </c>
      <c r="C21" s="15" t="s">
        <v>29</v>
      </c>
      <c r="D21" s="15"/>
      <c r="E21" s="15"/>
      <c r="F21" s="15" t="s">
        <v>29</v>
      </c>
      <c r="G21" s="15" t="s">
        <v>29</v>
      </c>
      <c r="H21" s="15" t="s">
        <v>29</v>
      </c>
    </row>
    <row r="22" spans="1:8" ht="16" thickBot="1" x14ac:dyDescent="0.4">
      <c r="A22" s="14" t="s">
        <v>29</v>
      </c>
      <c r="B22" s="15" t="s">
        <v>29</v>
      </c>
      <c r="C22" s="15" t="s">
        <v>29</v>
      </c>
      <c r="D22" s="15"/>
      <c r="E22" s="15"/>
      <c r="F22" s="15" t="s">
        <v>29</v>
      </c>
      <c r="G22" s="15" t="s">
        <v>29</v>
      </c>
      <c r="H22" s="15" t="s">
        <v>29</v>
      </c>
    </row>
    <row r="23" spans="1:8" ht="16" thickBot="1" x14ac:dyDescent="0.4">
      <c r="A23" s="14" t="s">
        <v>29</v>
      </c>
      <c r="B23" s="15" t="s">
        <v>29</v>
      </c>
      <c r="C23" s="15" t="s">
        <v>29</v>
      </c>
      <c r="D23" s="15"/>
      <c r="E23" s="15"/>
      <c r="F23" s="15" t="s">
        <v>29</v>
      </c>
      <c r="G23" s="15" t="s">
        <v>29</v>
      </c>
      <c r="H23" s="15" t="s">
        <v>29</v>
      </c>
    </row>
    <row r="24" spans="1:8" ht="16" thickBot="1" x14ac:dyDescent="0.4">
      <c r="A24" s="14" t="s">
        <v>29</v>
      </c>
      <c r="B24" s="15" t="s">
        <v>29</v>
      </c>
      <c r="C24" s="15" t="s">
        <v>29</v>
      </c>
      <c r="D24" s="15"/>
      <c r="E24" s="15"/>
      <c r="F24" s="15" t="s">
        <v>29</v>
      </c>
      <c r="G24" s="15" t="s">
        <v>29</v>
      </c>
      <c r="H24" s="15" t="s">
        <v>29</v>
      </c>
    </row>
    <row r="25" spans="1:8" ht="16" thickBot="1" x14ac:dyDescent="0.4">
      <c r="A25" s="14" t="s">
        <v>29</v>
      </c>
      <c r="B25" s="15" t="s">
        <v>29</v>
      </c>
      <c r="C25" s="15" t="s">
        <v>29</v>
      </c>
      <c r="D25" s="15"/>
      <c r="E25" s="15"/>
      <c r="F25" s="15" t="s">
        <v>29</v>
      </c>
      <c r="G25" s="15" t="s">
        <v>29</v>
      </c>
      <c r="H25" s="15" t="s">
        <v>29</v>
      </c>
    </row>
    <row r="26" spans="1:8" ht="16" thickBot="1" x14ac:dyDescent="0.4">
      <c r="A26" s="362" t="s">
        <v>30</v>
      </c>
      <c r="B26" s="363"/>
      <c r="C26" s="363"/>
      <c r="D26" s="364"/>
      <c r="E26" s="272">
        <f>SUM(E5:E25)</f>
        <v>0</v>
      </c>
      <c r="F26" s="272">
        <f>SUM(F5:F25)</f>
        <v>0</v>
      </c>
      <c r="G26" s="272"/>
      <c r="H26" s="272"/>
    </row>
  </sheetData>
  <mergeCells count="1">
    <mergeCell ref="A26:D26"/>
  </mergeCells>
  <pageMargins left="0.7" right="0.7" top="0.90854166666666669" bottom="0.75" header="0.3" footer="0.3"/>
  <pageSetup orientation="landscape" r:id="rId1"/>
  <headerFooter>
    <oddHeader xml:space="preserve">&amp;C&amp;"-,Bold"MCAEL FY20 PROGRAM Grant Data and Budget Workbook
2A.&amp;U FY19&amp;U Adult English Literacy Class Summary
&amp;"-,Regular"Please list all classes in all sessions that took, or will take, place July 2018 through June 2019; add a page if necessary. </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
  <sheetViews>
    <sheetView view="pageLayout" zoomScaleNormal="100" workbookViewId="0">
      <selection activeCell="C1" sqref="C1"/>
    </sheetView>
  </sheetViews>
  <sheetFormatPr defaultRowHeight="14.5" x14ac:dyDescent="0.35"/>
  <cols>
    <col min="1" max="1" width="13.453125" customWidth="1"/>
    <col min="2" max="2" width="20.7265625" customWidth="1"/>
    <col min="3" max="3" width="20.54296875" customWidth="1"/>
    <col min="4" max="4" width="19.1796875" customWidth="1"/>
    <col min="5" max="5" width="21.453125" customWidth="1"/>
    <col min="6" max="6" width="9.81640625" customWidth="1"/>
    <col min="7" max="7" width="10.7265625" bestFit="1" customWidth="1"/>
    <col min="8" max="8" width="11.54296875" bestFit="1" customWidth="1"/>
  </cols>
  <sheetData>
    <row r="1" spans="1:9" ht="47.25" customHeight="1" x14ac:dyDescent="0.35">
      <c r="A1" s="219" t="s">
        <v>35</v>
      </c>
      <c r="B1" s="5"/>
      <c r="C1" s="6"/>
      <c r="D1" s="7"/>
      <c r="E1" s="7"/>
      <c r="F1" s="8"/>
      <c r="G1" s="8"/>
      <c r="H1" s="8"/>
      <c r="I1" s="4"/>
    </row>
    <row r="2" spans="1:9" x14ac:dyDescent="0.35">
      <c r="A2" s="219" t="s">
        <v>175</v>
      </c>
      <c r="B2" s="9"/>
      <c r="C2" s="9"/>
      <c r="D2" s="365" t="s">
        <v>20</v>
      </c>
      <c r="E2" s="365"/>
      <c r="F2" s="365"/>
      <c r="G2" s="16"/>
      <c r="H2" s="1"/>
    </row>
    <row r="3" spans="1:9" ht="15" thickBot="1" x14ac:dyDescent="0.4">
      <c r="A3" s="11"/>
      <c r="B3" s="1"/>
      <c r="C3" s="1"/>
      <c r="D3" s="1"/>
      <c r="E3" s="1"/>
      <c r="F3" s="1"/>
      <c r="G3" s="13"/>
      <c r="H3" s="1"/>
    </row>
    <row r="4" spans="1:9" ht="34.5" customHeight="1" thickBot="1" x14ac:dyDescent="0.4">
      <c r="A4" s="273" t="s">
        <v>21</v>
      </c>
      <c r="B4" s="274" t="s">
        <v>22</v>
      </c>
      <c r="C4" s="274" t="s">
        <v>31</v>
      </c>
      <c r="D4" s="274" t="s">
        <v>24</v>
      </c>
      <c r="E4" s="274" t="s">
        <v>32</v>
      </c>
      <c r="F4" s="274" t="s">
        <v>33</v>
      </c>
      <c r="G4" s="274" t="s">
        <v>27</v>
      </c>
      <c r="H4" s="274" t="s">
        <v>28</v>
      </c>
    </row>
    <row r="5" spans="1:9" ht="16.5" thickTop="1" thickBot="1" x14ac:dyDescent="0.4">
      <c r="A5" s="14"/>
      <c r="B5" s="15"/>
      <c r="C5" s="15" t="s">
        <v>29</v>
      </c>
      <c r="D5" s="15"/>
      <c r="E5" s="15"/>
      <c r="F5" s="15" t="s">
        <v>29</v>
      </c>
      <c r="G5" s="15" t="s">
        <v>29</v>
      </c>
      <c r="H5" s="15" t="s">
        <v>29</v>
      </c>
    </row>
    <row r="6" spans="1:9" ht="16" thickBot="1" x14ac:dyDescent="0.4">
      <c r="A6" s="14" t="s">
        <v>29</v>
      </c>
      <c r="B6" s="15" t="s">
        <v>29</v>
      </c>
      <c r="C6" s="15" t="s">
        <v>29</v>
      </c>
      <c r="D6" s="15"/>
      <c r="E6" s="15"/>
      <c r="F6" s="15" t="s">
        <v>29</v>
      </c>
      <c r="G6" s="15" t="s">
        <v>29</v>
      </c>
      <c r="H6" s="15" t="s">
        <v>29</v>
      </c>
    </row>
    <row r="7" spans="1:9" ht="16" thickBot="1" x14ac:dyDescent="0.4">
      <c r="A7" s="14" t="s">
        <v>29</v>
      </c>
      <c r="B7" s="15" t="s">
        <v>29</v>
      </c>
      <c r="C7" s="15" t="s">
        <v>29</v>
      </c>
      <c r="D7" s="15"/>
      <c r="E7" s="15"/>
      <c r="F7" s="15" t="s">
        <v>29</v>
      </c>
      <c r="G7" s="15" t="s">
        <v>29</v>
      </c>
      <c r="H7" s="15" t="s">
        <v>29</v>
      </c>
    </row>
    <row r="8" spans="1:9" ht="16" thickBot="1" x14ac:dyDescent="0.4">
      <c r="A8" s="14" t="s">
        <v>29</v>
      </c>
      <c r="B8" s="15" t="s">
        <v>29</v>
      </c>
      <c r="C8" s="15" t="s">
        <v>29</v>
      </c>
      <c r="D8" s="15"/>
      <c r="E8" s="15"/>
      <c r="F8" s="15" t="s">
        <v>29</v>
      </c>
      <c r="G8" s="15" t="s">
        <v>29</v>
      </c>
      <c r="H8" s="15" t="s">
        <v>29</v>
      </c>
    </row>
    <row r="9" spans="1:9" ht="16" thickBot="1" x14ac:dyDescent="0.4">
      <c r="A9" s="14" t="s">
        <v>29</v>
      </c>
      <c r="B9" s="15" t="s">
        <v>29</v>
      </c>
      <c r="C9" s="15" t="s">
        <v>29</v>
      </c>
      <c r="D9" s="15"/>
      <c r="E9" s="15"/>
      <c r="F9" s="15" t="s">
        <v>29</v>
      </c>
      <c r="G9" s="15" t="s">
        <v>29</v>
      </c>
      <c r="H9" s="15" t="s">
        <v>29</v>
      </c>
    </row>
    <row r="10" spans="1:9" ht="16" thickBot="1" x14ac:dyDescent="0.4">
      <c r="A10" s="14" t="s">
        <v>29</v>
      </c>
      <c r="B10" s="15" t="s">
        <v>29</v>
      </c>
      <c r="C10" s="15" t="s">
        <v>29</v>
      </c>
      <c r="D10" s="15"/>
      <c r="E10" s="15"/>
      <c r="F10" s="15" t="s">
        <v>29</v>
      </c>
      <c r="G10" s="15" t="s">
        <v>29</v>
      </c>
      <c r="H10" s="15" t="s">
        <v>29</v>
      </c>
    </row>
    <row r="11" spans="1:9" ht="16" thickBot="1" x14ac:dyDescent="0.4">
      <c r="A11" s="14" t="s">
        <v>29</v>
      </c>
      <c r="B11" s="15" t="s">
        <v>29</v>
      </c>
      <c r="C11" s="15" t="s">
        <v>29</v>
      </c>
      <c r="D11" s="15"/>
      <c r="E11" s="15"/>
      <c r="F11" s="15" t="s">
        <v>29</v>
      </c>
      <c r="G11" s="15" t="s">
        <v>29</v>
      </c>
      <c r="H11" s="15" t="s">
        <v>29</v>
      </c>
    </row>
    <row r="12" spans="1:9" ht="16" thickBot="1" x14ac:dyDescent="0.4">
      <c r="A12" s="14" t="s">
        <v>29</v>
      </c>
      <c r="B12" s="15" t="s">
        <v>29</v>
      </c>
      <c r="C12" s="15" t="s">
        <v>29</v>
      </c>
      <c r="D12" s="15"/>
      <c r="E12" s="15"/>
      <c r="F12" s="15" t="s">
        <v>29</v>
      </c>
      <c r="G12" s="15" t="s">
        <v>29</v>
      </c>
      <c r="H12" s="15" t="s">
        <v>29</v>
      </c>
    </row>
    <row r="13" spans="1:9" ht="16" thickBot="1" x14ac:dyDescent="0.4">
      <c r="A13" s="14" t="s">
        <v>29</v>
      </c>
      <c r="B13" s="15" t="s">
        <v>29</v>
      </c>
      <c r="C13" s="15" t="s">
        <v>29</v>
      </c>
      <c r="D13" s="15"/>
      <c r="E13" s="15"/>
      <c r="F13" s="15" t="s">
        <v>29</v>
      </c>
      <c r="G13" s="15" t="s">
        <v>29</v>
      </c>
      <c r="H13" s="15" t="s">
        <v>29</v>
      </c>
    </row>
    <row r="14" spans="1:9" ht="16" thickBot="1" x14ac:dyDescent="0.4">
      <c r="A14" s="14" t="s">
        <v>29</v>
      </c>
      <c r="B14" s="15" t="s">
        <v>29</v>
      </c>
      <c r="C14" s="15" t="s">
        <v>29</v>
      </c>
      <c r="D14" s="15"/>
      <c r="E14" s="15"/>
      <c r="F14" s="15" t="s">
        <v>29</v>
      </c>
      <c r="G14" s="15" t="s">
        <v>29</v>
      </c>
      <c r="H14" s="15" t="s">
        <v>29</v>
      </c>
    </row>
    <row r="15" spans="1:9" ht="16" thickBot="1" x14ac:dyDescent="0.4">
      <c r="A15" s="14" t="s">
        <v>29</v>
      </c>
      <c r="B15" s="15" t="s">
        <v>29</v>
      </c>
      <c r="C15" s="15" t="s">
        <v>29</v>
      </c>
      <c r="D15" s="15"/>
      <c r="E15" s="15"/>
      <c r="F15" s="15" t="s">
        <v>29</v>
      </c>
      <c r="G15" s="15" t="s">
        <v>29</v>
      </c>
      <c r="H15" s="15" t="s">
        <v>29</v>
      </c>
    </row>
    <row r="16" spans="1:9" ht="16" thickBot="1" x14ac:dyDescent="0.4">
      <c r="A16" s="14" t="s">
        <v>29</v>
      </c>
      <c r="B16" s="15" t="s">
        <v>29</v>
      </c>
      <c r="C16" s="15" t="s">
        <v>29</v>
      </c>
      <c r="D16" s="15"/>
      <c r="E16" s="15"/>
      <c r="F16" s="15" t="s">
        <v>29</v>
      </c>
      <c r="G16" s="15" t="s">
        <v>29</v>
      </c>
      <c r="H16" s="15" t="s">
        <v>29</v>
      </c>
    </row>
    <row r="17" spans="1:8" ht="16" thickBot="1" x14ac:dyDescent="0.4">
      <c r="A17" s="14" t="s">
        <v>29</v>
      </c>
      <c r="B17" s="15" t="s">
        <v>29</v>
      </c>
      <c r="C17" s="15" t="s">
        <v>29</v>
      </c>
      <c r="D17" s="15"/>
      <c r="E17" s="15"/>
      <c r="F17" s="15" t="s">
        <v>29</v>
      </c>
      <c r="G17" s="15" t="s">
        <v>29</v>
      </c>
      <c r="H17" s="15" t="s">
        <v>29</v>
      </c>
    </row>
    <row r="18" spans="1:8" ht="16" thickBot="1" x14ac:dyDescent="0.4">
      <c r="A18" s="14" t="s">
        <v>29</v>
      </c>
      <c r="B18" s="15" t="s">
        <v>29</v>
      </c>
      <c r="C18" s="15" t="s">
        <v>29</v>
      </c>
      <c r="D18" s="15"/>
      <c r="E18" s="15"/>
      <c r="F18" s="15" t="s">
        <v>29</v>
      </c>
      <c r="G18" s="15" t="s">
        <v>29</v>
      </c>
      <c r="H18" s="15" t="s">
        <v>29</v>
      </c>
    </row>
    <row r="19" spans="1:8" ht="16" thickBot="1" x14ac:dyDescent="0.4">
      <c r="A19" s="14" t="s">
        <v>29</v>
      </c>
      <c r="B19" s="15" t="s">
        <v>29</v>
      </c>
      <c r="C19" s="15" t="s">
        <v>29</v>
      </c>
      <c r="D19" s="15"/>
      <c r="E19" s="15"/>
      <c r="F19" s="15" t="s">
        <v>29</v>
      </c>
      <c r="G19" s="15" t="s">
        <v>29</v>
      </c>
      <c r="H19" s="15" t="s">
        <v>29</v>
      </c>
    </row>
    <row r="20" spans="1:8" ht="16" thickBot="1" x14ac:dyDescent="0.4">
      <c r="A20" s="14" t="s">
        <v>29</v>
      </c>
      <c r="B20" s="15" t="s">
        <v>29</v>
      </c>
      <c r="C20" s="15" t="s">
        <v>29</v>
      </c>
      <c r="D20" s="15"/>
      <c r="E20" s="15"/>
      <c r="F20" s="15" t="s">
        <v>29</v>
      </c>
      <c r="G20" s="15" t="s">
        <v>29</v>
      </c>
      <c r="H20" s="15" t="s">
        <v>29</v>
      </c>
    </row>
    <row r="21" spans="1:8" ht="16" thickBot="1" x14ac:dyDescent="0.4">
      <c r="A21" s="14" t="s">
        <v>29</v>
      </c>
      <c r="B21" s="15" t="s">
        <v>29</v>
      </c>
      <c r="C21" s="15" t="s">
        <v>29</v>
      </c>
      <c r="D21" s="15"/>
      <c r="E21" s="15"/>
      <c r="F21" s="15" t="s">
        <v>29</v>
      </c>
      <c r="G21" s="15" t="s">
        <v>29</v>
      </c>
      <c r="H21" s="15" t="s">
        <v>29</v>
      </c>
    </row>
    <row r="22" spans="1:8" ht="16" thickBot="1" x14ac:dyDescent="0.4">
      <c r="A22" s="14" t="s">
        <v>29</v>
      </c>
      <c r="B22" s="15" t="s">
        <v>29</v>
      </c>
      <c r="C22" s="15" t="s">
        <v>29</v>
      </c>
      <c r="D22" s="15"/>
      <c r="E22" s="15"/>
      <c r="F22" s="15" t="s">
        <v>29</v>
      </c>
      <c r="G22" s="15" t="s">
        <v>29</v>
      </c>
      <c r="H22" s="15" t="s">
        <v>29</v>
      </c>
    </row>
    <row r="23" spans="1:8" ht="16" thickBot="1" x14ac:dyDescent="0.4">
      <c r="A23" s="14" t="s">
        <v>29</v>
      </c>
      <c r="B23" s="15" t="s">
        <v>29</v>
      </c>
      <c r="C23" s="15" t="s">
        <v>29</v>
      </c>
      <c r="D23" s="15"/>
      <c r="E23" s="15"/>
      <c r="F23" s="15" t="s">
        <v>29</v>
      </c>
      <c r="G23" s="15" t="s">
        <v>29</v>
      </c>
      <c r="H23" s="15" t="s">
        <v>29</v>
      </c>
    </row>
    <row r="24" spans="1:8" ht="16" thickBot="1" x14ac:dyDescent="0.4">
      <c r="A24" s="14" t="s">
        <v>29</v>
      </c>
      <c r="B24" s="15" t="s">
        <v>29</v>
      </c>
      <c r="C24" s="15" t="s">
        <v>29</v>
      </c>
      <c r="D24" s="15"/>
      <c r="E24" s="15"/>
      <c r="F24" s="15" t="s">
        <v>29</v>
      </c>
      <c r="G24" s="15" t="s">
        <v>29</v>
      </c>
      <c r="H24" s="15" t="s">
        <v>29</v>
      </c>
    </row>
    <row r="25" spans="1:8" ht="16" thickBot="1" x14ac:dyDescent="0.4">
      <c r="A25" s="14" t="s">
        <v>29</v>
      </c>
      <c r="B25" s="15" t="s">
        <v>29</v>
      </c>
      <c r="C25" s="15" t="s">
        <v>29</v>
      </c>
      <c r="D25" s="15"/>
      <c r="E25" s="15"/>
      <c r="F25" s="15" t="s">
        <v>29</v>
      </c>
      <c r="G25" s="15" t="s">
        <v>29</v>
      </c>
      <c r="H25" s="15" t="s">
        <v>29</v>
      </c>
    </row>
    <row r="26" spans="1:8" ht="16" thickBot="1" x14ac:dyDescent="0.4">
      <c r="A26" s="366" t="s">
        <v>34</v>
      </c>
      <c r="B26" s="367"/>
      <c r="C26" s="367"/>
      <c r="D26" s="368"/>
      <c r="E26" s="275"/>
      <c r="F26" s="276">
        <f>SUM(F5:F25)</f>
        <v>0</v>
      </c>
      <c r="G26" s="276"/>
      <c r="H26" s="276"/>
    </row>
  </sheetData>
  <mergeCells count="2">
    <mergeCell ref="D2:F2"/>
    <mergeCell ref="A26:D26"/>
  </mergeCells>
  <pageMargins left="0.7" right="0.7" top="0.89927083333333335" bottom="0.75" header="0.3" footer="0.3"/>
  <pageSetup scale="96" orientation="landscape" r:id="rId1"/>
  <headerFooter>
    <oddHeader xml:space="preserve">&amp;C&amp;"-,Bold"MCAEL FY20 PROGRAM Grant Data and Budget Workbook
2B. &amp;UFY20&amp;U Adult English Literacy Class Summary&amp;"-,Regular"
Please list all classes in all sessions proposed for July 2019 through June 2020; add a page if necessary. </oddHeader>
    <oddFooter>&amp;C&amp;12&amp;A&amp;RPage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8"/>
  <sheetViews>
    <sheetView view="pageLayout" zoomScaleNormal="100" workbookViewId="0">
      <selection activeCell="F60" sqref="F60"/>
    </sheetView>
  </sheetViews>
  <sheetFormatPr defaultColWidth="9" defaultRowHeight="15" x14ac:dyDescent="0.35"/>
  <cols>
    <col min="1" max="1" width="4.26953125" style="19" customWidth="1"/>
    <col min="2" max="2" width="27.453125" style="19" customWidth="1"/>
    <col min="3" max="3" width="1.453125" style="21" customWidth="1"/>
    <col min="4" max="4" width="10" style="22" customWidth="1"/>
    <col min="5" max="5" width="9.54296875" style="22" customWidth="1"/>
    <col min="6" max="6" width="7.54296875" style="101" customWidth="1"/>
    <col min="7" max="7" width="24.81640625" style="26" customWidth="1"/>
    <col min="8" max="8" width="1.453125" style="21" customWidth="1"/>
    <col min="9" max="10" width="8.453125" style="22" customWidth="1"/>
    <col min="11" max="11" width="8" style="101" customWidth="1"/>
    <col min="12" max="12" width="29.7265625" style="26" customWidth="1"/>
    <col min="13" max="16384" width="9" style="19"/>
  </cols>
  <sheetData>
    <row r="1" spans="1:12" x14ac:dyDescent="0.35">
      <c r="C1" s="104"/>
      <c r="D1" s="195"/>
      <c r="E1" s="104"/>
      <c r="F1" s="104"/>
      <c r="G1" s="93"/>
      <c r="H1" s="196"/>
      <c r="I1" s="104" t="s">
        <v>35</v>
      </c>
      <c r="J1" s="104"/>
      <c r="K1" s="17"/>
      <c r="L1" s="18"/>
    </row>
    <row r="2" spans="1:12" x14ac:dyDescent="0.35">
      <c r="B2" s="20"/>
      <c r="C2" s="20"/>
      <c r="D2" s="20"/>
      <c r="E2" s="20"/>
      <c r="F2" s="20"/>
      <c r="G2" s="93"/>
      <c r="H2" s="91"/>
      <c r="I2" s="197" t="s">
        <v>1</v>
      </c>
      <c r="J2" s="198"/>
      <c r="K2" s="23"/>
      <c r="L2" s="24"/>
    </row>
    <row r="3" spans="1:12" ht="5.25" customHeight="1" x14ac:dyDescent="0.35">
      <c r="A3" s="20"/>
      <c r="F3" s="25"/>
      <c r="I3" s="199"/>
      <c r="J3" s="199"/>
      <c r="K3" s="25"/>
    </row>
    <row r="4" spans="1:12" ht="14.25" customHeight="1" x14ac:dyDescent="0.35">
      <c r="B4" s="103"/>
      <c r="C4" s="19"/>
      <c r="D4" s="369" t="s">
        <v>36</v>
      </c>
      <c r="E4" s="369"/>
      <c r="F4" s="369"/>
      <c r="G4" s="369"/>
      <c r="H4" s="269"/>
      <c r="I4" s="369" t="s">
        <v>37</v>
      </c>
      <c r="J4" s="369"/>
      <c r="K4" s="369"/>
      <c r="L4" s="369"/>
    </row>
    <row r="5" spans="1:12" ht="30.75" customHeight="1" x14ac:dyDescent="0.35">
      <c r="A5" s="28" t="s">
        <v>38</v>
      </c>
      <c r="B5" s="29" t="s">
        <v>39</v>
      </c>
      <c r="C5" s="30"/>
      <c r="D5" s="31" t="s">
        <v>40</v>
      </c>
      <c r="E5" s="31" t="s">
        <v>41</v>
      </c>
      <c r="F5" s="32" t="s">
        <v>42</v>
      </c>
      <c r="G5" s="33" t="s">
        <v>43</v>
      </c>
      <c r="H5" s="30"/>
      <c r="I5" s="31" t="s">
        <v>40</v>
      </c>
      <c r="J5" s="31" t="s">
        <v>44</v>
      </c>
      <c r="K5" s="32" t="s">
        <v>42</v>
      </c>
      <c r="L5" s="33" t="s">
        <v>43</v>
      </c>
    </row>
    <row r="6" spans="1:12" s="34" customFormat="1" x14ac:dyDescent="0.35">
      <c r="A6" s="372" t="s">
        <v>45</v>
      </c>
      <c r="B6" s="373"/>
      <c r="C6" s="373"/>
      <c r="D6" s="373"/>
      <c r="E6" s="373"/>
      <c r="F6" s="373"/>
      <c r="G6" s="373"/>
      <c r="H6" s="373"/>
      <c r="I6" s="373"/>
      <c r="J6" s="373"/>
      <c r="K6" s="373"/>
      <c r="L6" s="374"/>
    </row>
    <row r="7" spans="1:12" x14ac:dyDescent="0.35">
      <c r="A7" s="375" t="s">
        <v>46</v>
      </c>
      <c r="B7" s="376"/>
      <c r="C7" s="376"/>
      <c r="D7" s="376"/>
      <c r="E7" s="376"/>
      <c r="F7" s="376"/>
      <c r="G7" s="376"/>
      <c r="H7" s="376"/>
      <c r="I7" s="376"/>
      <c r="J7" s="376"/>
      <c r="K7" s="376"/>
      <c r="L7" s="377"/>
    </row>
    <row r="8" spans="1:12" x14ac:dyDescent="0.35">
      <c r="A8" s="334" t="s">
        <v>47</v>
      </c>
      <c r="B8" s="240"/>
      <c r="C8" s="35"/>
      <c r="D8" s="35"/>
      <c r="E8" s="36"/>
      <c r="F8" s="37"/>
      <c r="G8" s="38"/>
      <c r="H8" s="39"/>
      <c r="I8" s="35"/>
      <c r="J8" s="35"/>
      <c r="K8" s="36"/>
      <c r="L8" s="38"/>
    </row>
    <row r="9" spans="1:12" x14ac:dyDescent="0.35">
      <c r="A9" s="41">
        <v>1</v>
      </c>
      <c r="B9" s="41" t="s">
        <v>48</v>
      </c>
      <c r="D9" s="42">
        <v>0</v>
      </c>
      <c r="E9" s="42">
        <v>0</v>
      </c>
      <c r="F9" s="43">
        <f>IF(E9=0,0,E9/D9)</f>
        <v>0</v>
      </c>
      <c r="G9" s="44"/>
      <c r="I9" s="42">
        <v>0</v>
      </c>
      <c r="J9" s="42">
        <v>0</v>
      </c>
      <c r="K9" s="43">
        <f>IF(J9=0,0,J9/I9)</f>
        <v>0</v>
      </c>
      <c r="L9" s="44"/>
    </row>
    <row r="10" spans="1:12" x14ac:dyDescent="0.35">
      <c r="A10" s="40">
        <v>2</v>
      </c>
      <c r="B10" s="40" t="s">
        <v>49</v>
      </c>
      <c r="D10" s="45">
        <v>0</v>
      </c>
      <c r="E10" s="45">
        <v>0</v>
      </c>
      <c r="F10" s="43">
        <f>IF(E10=0,0,E10/D10)</f>
        <v>0</v>
      </c>
      <c r="G10" s="46"/>
      <c r="I10" s="45">
        <v>0</v>
      </c>
      <c r="J10" s="45">
        <v>0</v>
      </c>
      <c r="K10" s="47">
        <f>IF(J10=0,0,J10/I10)</f>
        <v>0</v>
      </c>
      <c r="L10" s="46"/>
    </row>
    <row r="11" spans="1:12" x14ac:dyDescent="0.35">
      <c r="A11" s="40">
        <v>3</v>
      </c>
      <c r="B11" s="40" t="s">
        <v>50</v>
      </c>
      <c r="D11" s="45">
        <v>0</v>
      </c>
      <c r="E11" s="45">
        <v>0</v>
      </c>
      <c r="F11" s="43">
        <f>IF(E11=0,0,E11/D11)</f>
        <v>0</v>
      </c>
      <c r="G11" s="46"/>
      <c r="I11" s="45">
        <v>0</v>
      </c>
      <c r="J11" s="45">
        <v>0</v>
      </c>
      <c r="K11" s="47">
        <f>IF(J11=0,0,J11/I11)</f>
        <v>0</v>
      </c>
      <c r="L11" s="46"/>
    </row>
    <row r="12" spans="1:12" x14ac:dyDescent="0.35">
      <c r="A12" s="40">
        <v>4</v>
      </c>
      <c r="B12" s="40" t="s">
        <v>51</v>
      </c>
      <c r="D12" s="45">
        <v>0</v>
      </c>
      <c r="E12" s="45">
        <v>0</v>
      </c>
      <c r="F12" s="43">
        <f>IF(E12=0,0,E12/D12)</f>
        <v>0</v>
      </c>
      <c r="G12" s="46"/>
      <c r="I12" s="45">
        <v>0</v>
      </c>
      <c r="J12" s="45">
        <v>0</v>
      </c>
      <c r="K12" s="47">
        <f>IF(J12=0,0,J12/I12)</f>
        <v>0</v>
      </c>
      <c r="L12" s="46"/>
    </row>
    <row r="13" spans="1:12" x14ac:dyDescent="0.35">
      <c r="A13" s="334" t="s">
        <v>52</v>
      </c>
      <c r="B13" s="52"/>
      <c r="C13" s="53"/>
      <c r="D13" s="54"/>
      <c r="E13" s="54"/>
      <c r="F13" s="55"/>
      <c r="G13" s="56"/>
      <c r="H13" s="53"/>
      <c r="I13" s="54"/>
      <c r="J13" s="54"/>
      <c r="K13" s="55"/>
      <c r="L13" s="56"/>
    </row>
    <row r="14" spans="1:12" x14ac:dyDescent="0.35">
      <c r="A14" s="41">
        <v>5</v>
      </c>
      <c r="B14" s="41" t="s">
        <v>53</v>
      </c>
      <c r="D14" s="42">
        <v>0</v>
      </c>
      <c r="E14" s="42">
        <v>0</v>
      </c>
      <c r="F14" s="43">
        <f>IF(E14=0,0,E14/D14)</f>
        <v>0</v>
      </c>
      <c r="G14" s="44"/>
      <c r="I14" s="42">
        <v>0</v>
      </c>
      <c r="J14" s="42">
        <v>0</v>
      </c>
      <c r="K14" s="43">
        <f>IF(J14=0,0,J14/I14)</f>
        <v>0</v>
      </c>
      <c r="L14" s="44"/>
    </row>
    <row r="15" spans="1:12" x14ac:dyDescent="0.35">
      <c r="A15" s="48">
        <v>6</v>
      </c>
      <c r="B15" s="48" t="s">
        <v>54</v>
      </c>
      <c r="D15" s="49">
        <v>0</v>
      </c>
      <c r="E15" s="49">
        <v>0</v>
      </c>
      <c r="F15" s="51">
        <f>IF(E15=0,0,E15/D15)</f>
        <v>0</v>
      </c>
      <c r="G15" s="50"/>
      <c r="I15" s="49">
        <v>0</v>
      </c>
      <c r="J15" s="49">
        <v>0</v>
      </c>
      <c r="K15" s="51">
        <f>IF(J15=0,0,J15/I15)</f>
        <v>0</v>
      </c>
      <c r="L15" s="50"/>
    </row>
    <row r="16" spans="1:12" x14ac:dyDescent="0.35">
      <c r="A16" s="40">
        <v>7</v>
      </c>
      <c r="B16" s="40" t="s">
        <v>55</v>
      </c>
      <c r="C16" s="57"/>
      <c r="D16" s="49">
        <v>0</v>
      </c>
      <c r="E16" s="45">
        <v>0</v>
      </c>
      <c r="F16" s="51">
        <f>IF(E16=0,0,E16/D16)</f>
        <v>0</v>
      </c>
      <c r="G16" s="46"/>
      <c r="H16" s="57"/>
      <c r="I16" s="45">
        <v>0</v>
      </c>
      <c r="J16" s="45">
        <v>0</v>
      </c>
      <c r="K16" s="51">
        <f>IF(J16=0,0,J16/I16)</f>
        <v>0</v>
      </c>
      <c r="L16" s="46"/>
    </row>
    <row r="17" spans="1:12" x14ac:dyDescent="0.35">
      <c r="A17" s="334" t="s">
        <v>56</v>
      </c>
      <c r="B17" s="58"/>
      <c r="C17" s="53"/>
      <c r="D17" s="54"/>
      <c r="E17" s="54"/>
      <c r="F17" s="55"/>
      <c r="G17" s="56"/>
      <c r="H17" s="53"/>
      <c r="I17" s="54"/>
      <c r="J17" s="54"/>
      <c r="K17" s="55"/>
      <c r="L17" s="56"/>
    </row>
    <row r="18" spans="1:12" x14ac:dyDescent="0.35">
      <c r="A18" s="59">
        <v>8</v>
      </c>
      <c r="B18" s="59"/>
      <c r="D18" s="60">
        <v>0</v>
      </c>
      <c r="E18" s="60">
        <v>0</v>
      </c>
      <c r="F18" s="61">
        <f>IF(E18=0,0,E18/D18)</f>
        <v>0</v>
      </c>
      <c r="G18" s="62"/>
      <c r="I18" s="60">
        <v>0</v>
      </c>
      <c r="J18" s="60">
        <v>0</v>
      </c>
      <c r="K18" s="61">
        <f>IF(J18=0,0,J18/I18)</f>
        <v>0</v>
      </c>
      <c r="L18" s="62"/>
    </row>
    <row r="19" spans="1:12" x14ac:dyDescent="0.35">
      <c r="A19" s="334" t="s">
        <v>57</v>
      </c>
      <c r="B19" s="58"/>
      <c r="C19" s="53"/>
      <c r="D19" s="54"/>
      <c r="E19" s="54"/>
      <c r="F19" s="55"/>
      <c r="G19" s="56"/>
      <c r="H19" s="53"/>
      <c r="I19" s="54"/>
      <c r="J19" s="54"/>
      <c r="K19" s="55"/>
      <c r="L19" s="56"/>
    </row>
    <row r="20" spans="1:12" x14ac:dyDescent="0.35">
      <c r="A20" s="59">
        <v>9</v>
      </c>
      <c r="B20" s="59"/>
      <c r="D20" s="60">
        <v>0</v>
      </c>
      <c r="E20" s="60">
        <v>0</v>
      </c>
      <c r="F20" s="61">
        <f>IF(E20=0,0,E20/D20)</f>
        <v>0</v>
      </c>
      <c r="G20" s="62"/>
      <c r="I20" s="60">
        <v>0</v>
      </c>
      <c r="J20" s="60">
        <v>0</v>
      </c>
      <c r="K20" s="61">
        <f>IF(J20=0,0,J20/I20)</f>
        <v>0</v>
      </c>
      <c r="L20" s="62"/>
    </row>
    <row r="21" spans="1:12" x14ac:dyDescent="0.35">
      <c r="A21" s="334" t="s">
        <v>58</v>
      </c>
      <c r="B21" s="58"/>
      <c r="C21" s="53"/>
      <c r="D21" s="54"/>
      <c r="E21" s="54"/>
      <c r="F21" s="55"/>
      <c r="G21" s="56"/>
      <c r="H21" s="53"/>
      <c r="I21" s="54"/>
      <c r="J21" s="54"/>
      <c r="K21" s="55"/>
      <c r="L21" s="56"/>
    </row>
    <row r="22" spans="1:12" x14ac:dyDescent="0.35">
      <c r="A22" s="59">
        <v>10</v>
      </c>
      <c r="B22" s="59"/>
      <c r="D22" s="60">
        <v>0</v>
      </c>
      <c r="E22" s="60">
        <v>0</v>
      </c>
      <c r="F22" s="61">
        <f>IF(E22=0,0,E22/D22)</f>
        <v>0</v>
      </c>
      <c r="G22" s="62"/>
      <c r="I22" s="60">
        <v>0</v>
      </c>
      <c r="J22" s="60">
        <v>0</v>
      </c>
      <c r="K22" s="61">
        <f>IF(J22=0,0,J22/I22)</f>
        <v>0</v>
      </c>
      <c r="L22" s="62"/>
    </row>
    <row r="23" spans="1:12" x14ac:dyDescent="0.35">
      <c r="A23" s="334" t="s">
        <v>59</v>
      </c>
      <c r="B23" s="52"/>
      <c r="C23" s="63"/>
      <c r="D23" s="64"/>
      <c r="E23" s="64"/>
      <c r="F23" s="65"/>
      <c r="G23" s="66"/>
      <c r="H23" s="63"/>
      <c r="I23" s="64"/>
      <c r="J23" s="64"/>
      <c r="K23" s="65"/>
      <c r="L23" s="66"/>
    </row>
    <row r="24" spans="1:12" x14ac:dyDescent="0.35">
      <c r="A24" s="59">
        <v>11</v>
      </c>
      <c r="B24" s="59"/>
      <c r="D24" s="60">
        <v>0</v>
      </c>
      <c r="E24" s="60">
        <v>0</v>
      </c>
      <c r="F24" s="61">
        <f>IF(E24=0,0,E24/D24)</f>
        <v>0</v>
      </c>
      <c r="G24" s="62"/>
      <c r="I24" s="60">
        <v>0</v>
      </c>
      <c r="J24" s="60">
        <v>0</v>
      </c>
      <c r="K24" s="61">
        <f>IF(J24=0,0,J24/I24)</f>
        <v>0</v>
      </c>
      <c r="L24" s="62"/>
    </row>
    <row r="25" spans="1:12" x14ac:dyDescent="0.35">
      <c r="A25" s="334" t="s">
        <v>60</v>
      </c>
      <c r="B25" s="58"/>
      <c r="C25" s="53"/>
      <c r="D25" s="54"/>
      <c r="E25" s="54"/>
      <c r="F25" s="67"/>
      <c r="G25" s="56"/>
      <c r="H25" s="53"/>
      <c r="I25" s="54"/>
      <c r="J25" s="54"/>
      <c r="K25" s="67"/>
      <c r="L25" s="56"/>
    </row>
    <row r="26" spans="1:12" x14ac:dyDescent="0.35">
      <c r="A26" s="59">
        <v>12</v>
      </c>
      <c r="B26" s="59"/>
      <c r="D26" s="49">
        <v>0</v>
      </c>
      <c r="E26" s="49">
        <v>0</v>
      </c>
      <c r="F26" s="51">
        <f>IF(E26=0,0,E26/D26)</f>
        <v>0</v>
      </c>
      <c r="G26" s="62"/>
      <c r="I26" s="60">
        <v>0</v>
      </c>
      <c r="J26" s="60">
        <v>0</v>
      </c>
      <c r="K26" s="51">
        <f>IF(J26=0,0,J26/I26)</f>
        <v>0</v>
      </c>
      <c r="L26" s="62"/>
    </row>
    <row r="27" spans="1:12" x14ac:dyDescent="0.35">
      <c r="A27" s="334" t="s">
        <v>61</v>
      </c>
      <c r="B27" s="58"/>
      <c r="C27" s="53"/>
      <c r="D27" s="54"/>
      <c r="E27" s="54"/>
      <c r="F27" s="67"/>
      <c r="G27" s="56"/>
      <c r="H27" s="53"/>
      <c r="I27" s="54"/>
      <c r="J27" s="54"/>
      <c r="K27" s="67"/>
      <c r="L27" s="56"/>
    </row>
    <row r="28" spans="1:12" x14ac:dyDescent="0.35">
      <c r="A28" s="59">
        <v>13</v>
      </c>
      <c r="B28" s="59"/>
      <c r="D28" s="49">
        <v>0</v>
      </c>
      <c r="E28" s="49">
        <v>0</v>
      </c>
      <c r="F28" s="51">
        <f>IF(E28=0,0,E28/D28)</f>
        <v>0</v>
      </c>
      <c r="G28" s="62"/>
      <c r="I28" s="60">
        <v>0</v>
      </c>
      <c r="J28" s="60">
        <v>0</v>
      </c>
      <c r="K28" s="51">
        <f>IF(J28=0,0,J28/I28)</f>
        <v>0</v>
      </c>
      <c r="L28" s="62"/>
    </row>
    <row r="29" spans="1:12" x14ac:dyDescent="0.35">
      <c r="A29" s="370" t="s">
        <v>62</v>
      </c>
      <c r="B29" s="371"/>
      <c r="C29" s="236"/>
      <c r="D29" s="237"/>
      <c r="E29" s="237"/>
      <c r="F29" s="238"/>
      <c r="G29" s="239"/>
      <c r="H29" s="236"/>
      <c r="I29" s="237"/>
      <c r="J29" s="237"/>
      <c r="K29" s="238"/>
      <c r="L29" s="239"/>
    </row>
    <row r="30" spans="1:12" x14ac:dyDescent="0.35">
      <c r="A30" s="40">
        <v>14</v>
      </c>
      <c r="B30" s="40"/>
      <c r="C30" s="57"/>
      <c r="D30" s="49">
        <v>0</v>
      </c>
      <c r="E30" s="49">
        <v>0</v>
      </c>
      <c r="F30" s="51">
        <f>IF(E30=0,0,E30/D30)</f>
        <v>0</v>
      </c>
      <c r="G30" s="46"/>
      <c r="H30" s="57"/>
      <c r="I30" s="60">
        <v>0</v>
      </c>
      <c r="J30" s="60">
        <v>0</v>
      </c>
      <c r="K30" s="51">
        <f>IF(J30=0,0,J30/I30)</f>
        <v>0</v>
      </c>
      <c r="L30" s="46"/>
    </row>
    <row r="31" spans="1:12" x14ac:dyDescent="0.35">
      <c r="A31" s="334" t="s">
        <v>63</v>
      </c>
      <c r="B31" s="58"/>
      <c r="C31" s="53"/>
      <c r="D31" s="54"/>
      <c r="E31" s="54"/>
      <c r="F31" s="67"/>
      <c r="G31" s="56"/>
      <c r="H31" s="53"/>
      <c r="I31" s="54"/>
      <c r="J31" s="54"/>
      <c r="K31" s="67"/>
      <c r="L31" s="56"/>
    </row>
    <row r="32" spans="1:12" x14ac:dyDescent="0.35">
      <c r="A32" s="59">
        <v>15</v>
      </c>
      <c r="B32" s="59"/>
      <c r="D32" s="49">
        <v>0</v>
      </c>
      <c r="E32" s="49">
        <v>0</v>
      </c>
      <c r="F32" s="51">
        <f>IF(E32=0,0,E32/D32)</f>
        <v>0</v>
      </c>
      <c r="G32" s="62"/>
      <c r="I32" s="60">
        <v>0</v>
      </c>
      <c r="J32" s="60">
        <v>0</v>
      </c>
      <c r="K32" s="51">
        <f>IF(J32=0,0,J32/I32)</f>
        <v>0</v>
      </c>
      <c r="L32" s="62"/>
    </row>
    <row r="33" spans="1:12" x14ac:dyDescent="0.35">
      <c r="A33" s="334" t="s">
        <v>64</v>
      </c>
      <c r="B33" s="58"/>
      <c r="C33" s="53"/>
      <c r="D33" s="54"/>
      <c r="E33" s="54"/>
      <c r="F33" s="67"/>
      <c r="G33" s="56"/>
      <c r="H33" s="53"/>
      <c r="I33" s="54"/>
      <c r="J33" s="54"/>
      <c r="K33" s="67"/>
      <c r="L33" s="56"/>
    </row>
    <row r="34" spans="1:12" x14ac:dyDescent="0.35">
      <c r="A34" s="40">
        <v>16</v>
      </c>
      <c r="B34" s="40"/>
      <c r="C34" s="242"/>
      <c r="D34" s="45">
        <v>0</v>
      </c>
      <c r="E34" s="49">
        <v>0</v>
      </c>
      <c r="F34" s="51">
        <f>IF(E34=0,0,E34/D34)</f>
        <v>0</v>
      </c>
      <c r="G34" s="44"/>
      <c r="H34" s="241"/>
      <c r="I34" s="45">
        <v>0</v>
      </c>
      <c r="J34" s="45">
        <v>0</v>
      </c>
      <c r="K34" s="51">
        <f>IF(J34=0,0,J34/I34)</f>
        <v>0</v>
      </c>
      <c r="L34" s="44"/>
    </row>
    <row r="35" spans="1:12" x14ac:dyDescent="0.35">
      <c r="A35" s="41"/>
      <c r="B35" s="41"/>
      <c r="D35" s="60"/>
      <c r="E35" s="49"/>
      <c r="F35" s="51"/>
      <c r="G35" s="44"/>
      <c r="I35" s="60"/>
      <c r="J35" s="60"/>
      <c r="K35" s="51"/>
      <c r="L35" s="44"/>
    </row>
    <row r="36" spans="1:12" x14ac:dyDescent="0.35">
      <c r="A36" s="277"/>
      <c r="B36" s="278" t="s">
        <v>65</v>
      </c>
      <c r="C36" s="279"/>
      <c r="D36" s="280">
        <f>SUM(D9:D34)</f>
        <v>0</v>
      </c>
      <c r="E36" s="280">
        <f>SUM(E9:E34)</f>
        <v>0</v>
      </c>
      <c r="F36" s="281">
        <f>IF(E36=0,0,E36/D36)</f>
        <v>0</v>
      </c>
      <c r="G36" s="282"/>
      <c r="H36" s="279"/>
      <c r="I36" s="280">
        <f>SUM(I9:I34)</f>
        <v>0</v>
      </c>
      <c r="J36" s="280">
        <f>SUM(J9:J34)</f>
        <v>0</v>
      </c>
      <c r="K36" s="281">
        <f>IF(J36=0,0,J36/I36)</f>
        <v>0</v>
      </c>
      <c r="L36" s="282"/>
    </row>
    <row r="37" spans="1:12" x14ac:dyDescent="0.35">
      <c r="A37" s="221"/>
      <c r="B37" s="222"/>
      <c r="C37" s="223"/>
      <c r="D37" s="90"/>
      <c r="E37" s="225"/>
      <c r="F37" s="226"/>
      <c r="G37" s="224"/>
      <c r="H37" s="223"/>
      <c r="I37" s="225"/>
      <c r="J37" s="225"/>
      <c r="K37" s="226"/>
      <c r="L37" s="224"/>
    </row>
    <row r="38" spans="1:12" x14ac:dyDescent="0.35">
      <c r="A38" s="221"/>
      <c r="B38" s="222"/>
      <c r="C38" s="223"/>
      <c r="D38" s="225"/>
      <c r="E38" s="225"/>
      <c r="F38" s="226"/>
      <c r="G38" s="224"/>
      <c r="H38" s="223"/>
      <c r="I38" s="225"/>
      <c r="J38" s="225"/>
      <c r="K38" s="226"/>
      <c r="L38" s="224"/>
    </row>
    <row r="39" spans="1:12" x14ac:dyDescent="0.35">
      <c r="A39" s="221"/>
      <c r="B39" s="222"/>
      <c r="C39" s="223"/>
      <c r="D39" s="225"/>
      <c r="E39" s="225"/>
      <c r="F39" s="226"/>
      <c r="G39" s="224"/>
      <c r="H39" s="223"/>
      <c r="I39" s="225"/>
      <c r="J39" s="225"/>
      <c r="K39" s="226"/>
      <c r="L39" s="224"/>
    </row>
    <row r="40" spans="1:12" x14ac:dyDescent="0.35">
      <c r="A40" s="221"/>
      <c r="B40" s="222"/>
      <c r="C40" s="223"/>
      <c r="D40" s="225"/>
      <c r="E40" s="225"/>
      <c r="F40" s="226"/>
      <c r="G40" s="224"/>
      <c r="H40" s="223"/>
      <c r="I40" s="225"/>
      <c r="J40" s="225"/>
      <c r="K40" s="226"/>
      <c r="L40" s="224"/>
    </row>
    <row r="41" spans="1:12" ht="14.25" customHeight="1" x14ac:dyDescent="0.35">
      <c r="C41" s="27"/>
      <c r="D41" s="369" t="s">
        <v>36</v>
      </c>
      <c r="E41" s="369"/>
      <c r="F41" s="369"/>
      <c r="G41" s="220"/>
      <c r="H41" s="27"/>
      <c r="I41" s="369" t="s">
        <v>37</v>
      </c>
      <c r="J41" s="369"/>
      <c r="K41" s="369"/>
      <c r="L41" s="369"/>
    </row>
    <row r="42" spans="1:12" ht="45" x14ac:dyDescent="0.35">
      <c r="A42" s="68" t="s">
        <v>38</v>
      </c>
      <c r="B42" s="69" t="s">
        <v>39</v>
      </c>
      <c r="C42" s="70"/>
      <c r="D42" s="71" t="s">
        <v>40</v>
      </c>
      <c r="E42" s="71" t="s">
        <v>41</v>
      </c>
      <c r="F42" s="72" t="s">
        <v>66</v>
      </c>
      <c r="G42" s="73" t="s">
        <v>43</v>
      </c>
      <c r="H42" s="70"/>
      <c r="I42" s="71" t="s">
        <v>40</v>
      </c>
      <c r="J42" s="71" t="s">
        <v>44</v>
      </c>
      <c r="K42" s="72" t="s">
        <v>66</v>
      </c>
      <c r="L42" s="73" t="s">
        <v>43</v>
      </c>
    </row>
    <row r="43" spans="1:12" s="74" customFormat="1" x14ac:dyDescent="0.35">
      <c r="A43" s="81" t="s">
        <v>67</v>
      </c>
      <c r="B43" s="82"/>
      <c r="C43" s="82"/>
      <c r="D43" s="83"/>
      <c r="E43" s="83"/>
      <c r="F43" s="84"/>
      <c r="G43" s="85"/>
      <c r="H43" s="82"/>
      <c r="I43" s="83"/>
      <c r="J43" s="83"/>
      <c r="K43" s="84"/>
      <c r="L43" s="85"/>
    </row>
    <row r="44" spans="1:12" x14ac:dyDescent="0.35">
      <c r="A44" s="41">
        <v>17</v>
      </c>
      <c r="B44" s="41" t="s">
        <v>68</v>
      </c>
      <c r="D44" s="42">
        <v>0</v>
      </c>
      <c r="E44" s="42">
        <v>0</v>
      </c>
      <c r="F44" s="43">
        <f t="shared" ref="F44:F50" si="0">IF(E44=0,0,E44/D44)</f>
        <v>0</v>
      </c>
      <c r="G44" s="44"/>
      <c r="I44" s="42">
        <v>0</v>
      </c>
      <c r="J44" s="42">
        <v>0</v>
      </c>
      <c r="K44" s="43">
        <f t="shared" ref="K44:K50" si="1">IF(J44=0,0,J44/I44)</f>
        <v>0</v>
      </c>
      <c r="L44" s="44"/>
    </row>
    <row r="45" spans="1:12" x14ac:dyDescent="0.35">
      <c r="A45" s="40">
        <v>18</v>
      </c>
      <c r="B45" s="40" t="s">
        <v>69</v>
      </c>
      <c r="D45" s="45">
        <v>0</v>
      </c>
      <c r="E45" s="45">
        <v>0</v>
      </c>
      <c r="F45" s="47">
        <f t="shared" si="0"/>
        <v>0</v>
      </c>
      <c r="G45" s="46"/>
      <c r="I45" s="45">
        <v>0</v>
      </c>
      <c r="J45" s="45">
        <v>0</v>
      </c>
      <c r="K45" s="47">
        <f t="shared" si="1"/>
        <v>0</v>
      </c>
      <c r="L45" s="46"/>
    </row>
    <row r="46" spans="1:12" x14ac:dyDescent="0.35">
      <c r="A46" s="40">
        <v>19</v>
      </c>
      <c r="B46" s="40" t="s">
        <v>70</v>
      </c>
      <c r="D46" s="45">
        <v>0</v>
      </c>
      <c r="E46" s="45">
        <v>0</v>
      </c>
      <c r="F46" s="47">
        <f t="shared" si="0"/>
        <v>0</v>
      </c>
      <c r="G46" s="46"/>
      <c r="I46" s="45">
        <v>0</v>
      </c>
      <c r="J46" s="45">
        <v>0</v>
      </c>
      <c r="K46" s="47">
        <f t="shared" si="1"/>
        <v>0</v>
      </c>
      <c r="L46" s="46"/>
    </row>
    <row r="47" spans="1:12" x14ac:dyDescent="0.35">
      <c r="A47" s="40">
        <v>20</v>
      </c>
      <c r="B47" s="40" t="s">
        <v>71</v>
      </c>
      <c r="D47" s="45">
        <v>0</v>
      </c>
      <c r="E47" s="45">
        <v>0</v>
      </c>
      <c r="F47" s="47">
        <f t="shared" si="0"/>
        <v>0</v>
      </c>
      <c r="G47" s="46"/>
      <c r="I47" s="45">
        <v>0</v>
      </c>
      <c r="J47" s="45">
        <v>0</v>
      </c>
      <c r="K47" s="47">
        <f t="shared" si="1"/>
        <v>0</v>
      </c>
      <c r="L47" s="46"/>
    </row>
    <row r="48" spans="1:12" x14ac:dyDescent="0.35">
      <c r="A48" s="40">
        <v>21</v>
      </c>
      <c r="B48" s="40" t="s">
        <v>72</v>
      </c>
      <c r="D48" s="45">
        <v>0</v>
      </c>
      <c r="E48" s="45">
        <v>0</v>
      </c>
      <c r="F48" s="47">
        <f t="shared" si="0"/>
        <v>0</v>
      </c>
      <c r="G48" s="46"/>
      <c r="I48" s="45">
        <v>0</v>
      </c>
      <c r="J48" s="45">
        <v>0</v>
      </c>
      <c r="K48" s="47">
        <f t="shared" si="1"/>
        <v>0</v>
      </c>
      <c r="L48" s="46"/>
    </row>
    <row r="49" spans="1:12" x14ac:dyDescent="0.35">
      <c r="A49" s="40">
        <v>22</v>
      </c>
      <c r="B49" s="40" t="s">
        <v>73</v>
      </c>
      <c r="D49" s="45">
        <v>0</v>
      </c>
      <c r="E49" s="45">
        <v>0</v>
      </c>
      <c r="F49" s="47">
        <f t="shared" si="0"/>
        <v>0</v>
      </c>
      <c r="G49" s="46"/>
      <c r="I49" s="45">
        <v>0</v>
      </c>
      <c r="J49" s="45">
        <v>0</v>
      </c>
      <c r="K49" s="47">
        <f t="shared" si="1"/>
        <v>0</v>
      </c>
      <c r="L49" s="46"/>
    </row>
    <row r="50" spans="1:12" x14ac:dyDescent="0.35">
      <c r="A50" s="288"/>
      <c r="B50" s="289" t="s">
        <v>74</v>
      </c>
      <c r="C50" s="290"/>
      <c r="D50" s="291">
        <f>SUM(D44:D49)</f>
        <v>0</v>
      </c>
      <c r="E50" s="291">
        <f>SUM(E44:E49)</f>
        <v>0</v>
      </c>
      <c r="F50" s="292">
        <f t="shared" si="0"/>
        <v>0</v>
      </c>
      <c r="G50" s="293"/>
      <c r="H50" s="290"/>
      <c r="I50" s="291">
        <f>SUM(I44:I49)</f>
        <v>0</v>
      </c>
      <c r="J50" s="291">
        <f>SUM(J44:J49)</f>
        <v>0</v>
      </c>
      <c r="K50" s="292">
        <f t="shared" si="1"/>
        <v>0</v>
      </c>
      <c r="L50" s="293"/>
    </row>
    <row r="51" spans="1:12" x14ac:dyDescent="0.35">
      <c r="A51" s="75"/>
      <c r="B51" s="76"/>
      <c r="C51" s="77"/>
      <c r="D51" s="78"/>
      <c r="E51" s="78"/>
      <c r="F51" s="79"/>
      <c r="G51" s="80"/>
      <c r="H51" s="77"/>
      <c r="I51" s="78"/>
      <c r="J51" s="78"/>
      <c r="K51" s="79"/>
      <c r="L51" s="80"/>
    </row>
    <row r="52" spans="1:12" x14ac:dyDescent="0.35">
      <c r="A52" s="283" t="s">
        <v>75</v>
      </c>
      <c r="B52" s="284"/>
      <c r="C52" s="284"/>
      <c r="D52" s="285"/>
      <c r="E52" s="285"/>
      <c r="F52" s="286"/>
      <c r="G52" s="287"/>
      <c r="H52" s="284"/>
      <c r="I52" s="285"/>
      <c r="J52" s="285"/>
      <c r="K52" s="286"/>
      <c r="L52" s="287"/>
    </row>
    <row r="53" spans="1:12" x14ac:dyDescent="0.35">
      <c r="A53" s="41">
        <v>23</v>
      </c>
      <c r="B53" s="41" t="s">
        <v>76</v>
      </c>
      <c r="D53" s="42">
        <v>0</v>
      </c>
      <c r="E53" s="42">
        <v>0</v>
      </c>
      <c r="F53" s="43">
        <f>IF(E53=0,0,E53/D53)</f>
        <v>0</v>
      </c>
      <c r="G53" s="86"/>
      <c r="I53" s="42">
        <v>0</v>
      </c>
      <c r="J53" s="42">
        <v>0</v>
      </c>
      <c r="K53" s="43">
        <f>IF(J53=0,0,J53/I53)</f>
        <v>0</v>
      </c>
      <c r="L53" s="86"/>
    </row>
    <row r="54" spans="1:12" x14ac:dyDescent="0.35">
      <c r="A54" s="40">
        <v>24</v>
      </c>
      <c r="B54" s="87" t="s">
        <v>77</v>
      </c>
      <c r="D54" s="45">
        <v>0</v>
      </c>
      <c r="E54" s="45">
        <v>0</v>
      </c>
      <c r="F54" s="47">
        <f>IF(E54=0,0,E54/D54)</f>
        <v>0</v>
      </c>
      <c r="G54" s="86"/>
      <c r="I54" s="45">
        <v>0</v>
      </c>
      <c r="J54" s="45">
        <v>0</v>
      </c>
      <c r="K54" s="47">
        <f>IF(J54=0,0,J54/I54)</f>
        <v>0</v>
      </c>
      <c r="L54" s="86"/>
    </row>
    <row r="55" spans="1:12" x14ac:dyDescent="0.35">
      <c r="A55" s="40">
        <v>25</v>
      </c>
      <c r="B55" s="87" t="s">
        <v>78</v>
      </c>
      <c r="D55" s="45">
        <v>0</v>
      </c>
      <c r="E55" s="45">
        <v>0</v>
      </c>
      <c r="F55" s="47">
        <v>0</v>
      </c>
      <c r="G55" s="46"/>
      <c r="I55" s="45">
        <v>0</v>
      </c>
      <c r="J55" s="45">
        <v>0</v>
      </c>
      <c r="K55" s="47">
        <v>0</v>
      </c>
      <c r="L55" s="46"/>
    </row>
    <row r="56" spans="1:12" x14ac:dyDescent="0.35">
      <c r="A56" s="40">
        <v>26</v>
      </c>
      <c r="B56" s="87" t="s">
        <v>79</v>
      </c>
      <c r="D56" s="45">
        <v>0</v>
      </c>
      <c r="E56" s="45">
        <v>0</v>
      </c>
      <c r="F56" s="47">
        <f>IF(E56=0,0,E56/D56)</f>
        <v>0</v>
      </c>
      <c r="G56" s="46"/>
      <c r="I56" s="45">
        <v>0</v>
      </c>
      <c r="J56" s="45">
        <v>0</v>
      </c>
      <c r="K56" s="47">
        <f>IF(J56=0,0,J56/I56)</f>
        <v>0</v>
      </c>
      <c r="L56" s="46"/>
    </row>
    <row r="57" spans="1:12" x14ac:dyDescent="0.35">
      <c r="A57" s="40">
        <v>27</v>
      </c>
      <c r="B57" s="88" t="s">
        <v>51</v>
      </c>
      <c r="D57" s="45">
        <v>0</v>
      </c>
      <c r="E57" s="45">
        <v>0</v>
      </c>
      <c r="F57" s="47">
        <f>IF(E57=0,0,E57/D57)</f>
        <v>0</v>
      </c>
      <c r="G57" s="46"/>
      <c r="I57" s="45">
        <v>0</v>
      </c>
      <c r="J57" s="45">
        <v>0</v>
      </c>
      <c r="K57" s="47">
        <f>IF(J57=0,0,J57/I57)</f>
        <v>0</v>
      </c>
      <c r="L57" s="46"/>
    </row>
    <row r="58" spans="1:12" s="89" customFormat="1" x14ac:dyDescent="0.35">
      <c r="A58" s="312"/>
      <c r="B58" s="307" t="s">
        <v>80</v>
      </c>
      <c r="C58" s="308"/>
      <c r="D58" s="309">
        <f>SUM(D53:D57)</f>
        <v>0</v>
      </c>
      <c r="E58" s="309">
        <f>SUM(E53:E57)</f>
        <v>0</v>
      </c>
      <c r="F58" s="310">
        <f>IF(E58=0,0,E58/D58)</f>
        <v>0</v>
      </c>
      <c r="G58" s="311"/>
      <c r="H58" s="308"/>
      <c r="I58" s="309">
        <f>SUM(I53:I57)</f>
        <v>0</v>
      </c>
      <c r="J58" s="309">
        <f>SUM(J53:J57)</f>
        <v>0</v>
      </c>
      <c r="K58" s="310">
        <f>IF(J58=0,0,J58/I58)</f>
        <v>0</v>
      </c>
      <c r="L58" s="311"/>
    </row>
    <row r="59" spans="1:12" s="300" customFormat="1" ht="6" customHeight="1" x14ac:dyDescent="0.35">
      <c r="A59" s="294"/>
      <c r="B59" s="295"/>
      <c r="C59" s="223"/>
      <c r="D59" s="296"/>
      <c r="E59" s="296"/>
      <c r="F59" s="297"/>
      <c r="G59" s="298"/>
      <c r="H59" s="223"/>
      <c r="I59" s="299"/>
      <c r="J59" s="296"/>
      <c r="K59" s="297"/>
      <c r="L59" s="298"/>
    </row>
    <row r="60" spans="1:12" x14ac:dyDescent="0.35">
      <c r="A60" s="301"/>
      <c r="B60" s="302" t="s">
        <v>81</v>
      </c>
      <c r="C60" s="303"/>
      <c r="D60" s="304">
        <f>D36+D50+D58</f>
        <v>0</v>
      </c>
      <c r="E60" s="304">
        <f>E36+E50+E58</f>
        <v>0</v>
      </c>
      <c r="F60" s="305">
        <f>IF(E60=0,0,E60/D60)</f>
        <v>0</v>
      </c>
      <c r="G60" s="306"/>
      <c r="H60" s="303"/>
      <c r="I60" s="304">
        <f>I36+I50+I58</f>
        <v>0</v>
      </c>
      <c r="J60" s="304">
        <f>J36+J50+J58</f>
        <v>0</v>
      </c>
      <c r="K60" s="305">
        <f>IF(J60=0,0,J60/I60)</f>
        <v>0</v>
      </c>
      <c r="L60" s="306"/>
    </row>
    <row r="61" spans="1:12" ht="17.25" customHeight="1" x14ac:dyDescent="0.35">
      <c r="A61" s="90"/>
      <c r="B61" s="90"/>
      <c r="D61" s="91"/>
      <c r="E61" s="91"/>
      <c r="F61" s="92"/>
      <c r="G61" s="93" t="s">
        <v>82</v>
      </c>
      <c r="I61" s="91"/>
      <c r="J61" s="91"/>
      <c r="K61" s="92"/>
      <c r="L61" s="93" t="s">
        <v>82</v>
      </c>
    </row>
    <row r="62" spans="1:12" x14ac:dyDescent="0.35">
      <c r="A62" s="94" t="s">
        <v>83</v>
      </c>
      <c r="B62" s="94"/>
      <c r="D62" s="91"/>
      <c r="E62" s="91"/>
      <c r="F62" s="92"/>
      <c r="G62" s="93"/>
      <c r="J62" s="91"/>
      <c r="K62" s="92"/>
      <c r="L62" s="93"/>
    </row>
    <row r="63" spans="1:12" x14ac:dyDescent="0.35">
      <c r="A63" s="95" t="s">
        <v>84</v>
      </c>
      <c r="B63" s="96"/>
      <c r="C63" s="97"/>
      <c r="D63" s="98"/>
      <c r="E63" s="98"/>
      <c r="F63" s="99"/>
      <c r="G63" s="100"/>
      <c r="H63" s="97"/>
      <c r="I63" s="98"/>
      <c r="J63" s="98"/>
      <c r="K63" s="99"/>
      <c r="L63" s="100"/>
    </row>
    <row r="64" spans="1:12" x14ac:dyDescent="0.35">
      <c r="C64" s="19"/>
      <c r="G64" s="93"/>
      <c r="H64" s="19"/>
      <c r="L64" s="93"/>
    </row>
    <row r="65" spans="1:12" x14ac:dyDescent="0.35">
      <c r="A65" s="90" t="s">
        <v>85</v>
      </c>
      <c r="B65" s="90"/>
      <c r="D65" s="102"/>
      <c r="E65" s="102"/>
      <c r="F65" s="92"/>
      <c r="G65" s="93"/>
      <c r="J65" s="91"/>
      <c r="K65" s="92"/>
      <c r="L65" s="93"/>
    </row>
    <row r="66" spans="1:12" x14ac:dyDescent="0.35">
      <c r="A66" s="95" t="s">
        <v>84</v>
      </c>
      <c r="B66" s="96"/>
      <c r="C66" s="97"/>
      <c r="D66" s="98"/>
      <c r="E66" s="98"/>
      <c r="F66" s="99"/>
      <c r="G66" s="100"/>
      <c r="H66" s="97"/>
      <c r="I66" s="98"/>
      <c r="J66" s="98"/>
      <c r="K66" s="99"/>
      <c r="L66" s="100"/>
    </row>
    <row r="67" spans="1:12" x14ac:dyDescent="0.35">
      <c r="A67" s="90"/>
      <c r="B67" s="90"/>
      <c r="D67" s="91"/>
      <c r="E67" s="91"/>
      <c r="F67" s="92"/>
      <c r="G67" s="93"/>
      <c r="I67" s="91"/>
      <c r="J67" s="91"/>
      <c r="K67" s="92"/>
      <c r="L67" s="93"/>
    </row>
    <row r="68" spans="1:12" x14ac:dyDescent="0.35">
      <c r="A68" s="90"/>
      <c r="B68" s="90"/>
      <c r="D68" s="91"/>
      <c r="E68" s="91"/>
      <c r="F68" s="92"/>
      <c r="G68" s="93"/>
      <c r="I68" s="91"/>
      <c r="J68" s="91"/>
      <c r="K68" s="92"/>
      <c r="L68" s="93"/>
    </row>
  </sheetData>
  <mergeCells count="7">
    <mergeCell ref="I4:L4"/>
    <mergeCell ref="D41:F41"/>
    <mergeCell ref="I41:L41"/>
    <mergeCell ref="D4:G4"/>
    <mergeCell ref="A29:B29"/>
    <mergeCell ref="A6:L6"/>
    <mergeCell ref="A7:L7"/>
  </mergeCells>
  <pageMargins left="0.7" right="0.7" top="0.75" bottom="0.75" header="0.3" footer="0.3"/>
  <pageSetup scale="86" fitToHeight="0" orientation="landscape" r:id="rId1"/>
  <headerFooter>
    <oddHeader>&amp;C&amp;"-,Bold"MCAEL FY20 PROGRAM Grant Data and Budget Workbook
3. Comparison of Budget/Expenses, FY19 and FY20</oddHeader>
    <oddFooter>&amp;C3. Program Budget FY19.FY20&amp;RPage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4"/>
  <sheetViews>
    <sheetView view="pageLayout" topLeftCell="B1" zoomScaleNormal="100" workbookViewId="0">
      <selection activeCell="I2" sqref="I2"/>
    </sheetView>
  </sheetViews>
  <sheetFormatPr defaultColWidth="9.1796875" defaultRowHeight="15.5" x14ac:dyDescent="0.35"/>
  <cols>
    <col min="1" max="1" width="4.81640625" style="109" customWidth="1"/>
    <col min="2" max="2" width="31.453125" style="109" customWidth="1"/>
    <col min="3" max="3" width="1.26953125" style="111" customWidth="1"/>
    <col min="4" max="4" width="11" style="112" customWidth="1"/>
    <col min="5" max="5" width="14.54296875" style="112" customWidth="1"/>
    <col min="6" max="6" width="10.453125" style="189" customWidth="1"/>
    <col min="7" max="7" width="16" style="116" customWidth="1"/>
    <col min="8" max="8" width="1.7265625" style="111" customWidth="1"/>
    <col min="9" max="9" width="10.1796875" style="112" customWidth="1"/>
    <col min="10" max="10" width="14" style="112" customWidth="1"/>
    <col min="11" max="11" width="9.453125" style="189" customWidth="1"/>
    <col min="12" max="12" width="16.54296875" style="116" customWidth="1"/>
    <col min="13" max="16384" width="9.1796875" style="109"/>
  </cols>
  <sheetData>
    <row r="1" spans="1:12" x14ac:dyDescent="0.35">
      <c r="A1" s="378"/>
      <c r="B1" s="378"/>
      <c r="C1" s="378"/>
      <c r="D1" s="378"/>
      <c r="E1" s="378"/>
      <c r="G1" s="105" t="s">
        <v>35</v>
      </c>
      <c r="H1" s="106"/>
      <c r="I1" s="107"/>
      <c r="J1" s="108"/>
      <c r="K1" s="227"/>
      <c r="L1" s="228"/>
    </row>
    <row r="2" spans="1:12" x14ac:dyDescent="0.35">
      <c r="A2" s="110"/>
      <c r="G2" s="113" t="s">
        <v>86</v>
      </c>
      <c r="H2" s="114"/>
      <c r="I2" s="229"/>
      <c r="J2" s="230"/>
      <c r="K2" s="231"/>
      <c r="L2" s="232"/>
    </row>
    <row r="3" spans="1:12" ht="18" customHeight="1" x14ac:dyDescent="0.35">
      <c r="A3" s="110"/>
      <c r="F3" s="115"/>
      <c r="K3" s="115"/>
    </row>
    <row r="4" spans="1:12" ht="14.25" customHeight="1" x14ac:dyDescent="0.35">
      <c r="C4" s="117"/>
      <c r="D4" s="379" t="s">
        <v>36</v>
      </c>
      <c r="E4" s="379"/>
      <c r="F4" s="379"/>
      <c r="G4" s="379"/>
      <c r="H4" s="117"/>
      <c r="I4" s="379" t="s">
        <v>172</v>
      </c>
      <c r="J4" s="379"/>
      <c r="K4" s="379"/>
      <c r="L4" s="379"/>
    </row>
    <row r="5" spans="1:12" ht="46.5" x14ac:dyDescent="0.35">
      <c r="A5" s="118" t="s">
        <v>38</v>
      </c>
      <c r="B5" s="119" t="s">
        <v>39</v>
      </c>
      <c r="C5" s="120"/>
      <c r="D5" s="121" t="s">
        <v>87</v>
      </c>
      <c r="E5" s="121" t="s">
        <v>88</v>
      </c>
      <c r="F5" s="122" t="s">
        <v>89</v>
      </c>
      <c r="G5" s="123" t="s">
        <v>90</v>
      </c>
      <c r="H5" s="120"/>
      <c r="I5" s="121" t="s">
        <v>87</v>
      </c>
      <c r="J5" s="121" t="s">
        <v>88</v>
      </c>
      <c r="K5" s="122" t="s">
        <v>89</v>
      </c>
      <c r="L5" s="123" t="s">
        <v>90</v>
      </c>
    </row>
    <row r="6" spans="1:12" s="124" customFormat="1" x14ac:dyDescent="0.35">
      <c r="A6" s="380" t="s">
        <v>91</v>
      </c>
      <c r="B6" s="381"/>
      <c r="C6" s="313"/>
      <c r="D6" s="314"/>
      <c r="E6" s="314"/>
      <c r="F6" s="315"/>
      <c r="G6" s="316"/>
      <c r="H6" s="313"/>
      <c r="I6" s="314"/>
      <c r="J6" s="314"/>
      <c r="K6" s="315"/>
      <c r="L6" s="317"/>
    </row>
    <row r="7" spans="1:12" x14ac:dyDescent="0.35">
      <c r="A7" s="125" t="s">
        <v>92</v>
      </c>
      <c r="B7" s="126"/>
      <c r="C7" s="127"/>
      <c r="D7" s="128"/>
      <c r="E7" s="128"/>
      <c r="F7" s="129"/>
      <c r="G7" s="130"/>
      <c r="H7" s="127"/>
      <c r="I7" s="128"/>
      <c r="J7" s="128"/>
      <c r="K7" s="129"/>
      <c r="L7" s="131"/>
    </row>
    <row r="8" spans="1:12" x14ac:dyDescent="0.35">
      <c r="A8" s="132"/>
      <c r="B8" s="133"/>
      <c r="D8" s="134">
        <v>0</v>
      </c>
      <c r="E8" s="134"/>
      <c r="F8" s="135">
        <f>IF(D8=0,0,D8/D43)</f>
        <v>0</v>
      </c>
      <c r="G8" s="136"/>
      <c r="I8" s="134">
        <v>0</v>
      </c>
      <c r="J8" s="134"/>
      <c r="K8" s="135">
        <f>IF(I8=0,0,I8/I43)</f>
        <v>0</v>
      </c>
      <c r="L8" s="136"/>
    </row>
    <row r="9" spans="1:12" x14ac:dyDescent="0.35">
      <c r="A9" s="137"/>
      <c r="B9" s="138"/>
      <c r="D9" s="139">
        <v>0</v>
      </c>
      <c r="E9" s="139"/>
      <c r="F9" s="135">
        <f>IF(D9=0,0,D9/D43)</f>
        <v>0</v>
      </c>
      <c r="G9" s="140" t="s">
        <v>82</v>
      </c>
      <c r="I9" s="139">
        <v>0</v>
      </c>
      <c r="J9" s="139"/>
      <c r="K9" s="135">
        <f>IF(I9=0,0,I9/I43)</f>
        <v>0</v>
      </c>
      <c r="L9" s="140"/>
    </row>
    <row r="10" spans="1:12" x14ac:dyDescent="0.35">
      <c r="A10" s="141"/>
      <c r="B10" s="142"/>
      <c r="D10" s="143">
        <v>0</v>
      </c>
      <c r="E10" s="143"/>
      <c r="F10" s="135">
        <f>IF(D10=0,0,D10/D43)</f>
        <v>0</v>
      </c>
      <c r="G10" s="144"/>
      <c r="I10" s="143">
        <v>0</v>
      </c>
      <c r="J10" s="143"/>
      <c r="K10" s="135">
        <f>IF(I10=0,0,I10/I43)</f>
        <v>0</v>
      </c>
      <c r="L10" s="144"/>
    </row>
    <row r="11" spans="1:12" x14ac:dyDescent="0.35">
      <c r="A11" s="125" t="s">
        <v>93</v>
      </c>
      <c r="B11" s="126"/>
      <c r="C11" s="145"/>
      <c r="D11" s="146"/>
      <c r="E11" s="146"/>
      <c r="F11" s="147"/>
      <c r="G11" s="148"/>
      <c r="H11" s="145"/>
      <c r="I11" s="146"/>
      <c r="J11" s="146"/>
      <c r="K11" s="147"/>
      <c r="L11" s="149"/>
    </row>
    <row r="12" spans="1:12" x14ac:dyDescent="0.35">
      <c r="A12" s="132"/>
      <c r="B12" s="133" t="s">
        <v>44</v>
      </c>
      <c r="D12" s="134">
        <v>0</v>
      </c>
      <c r="E12" s="134"/>
      <c r="F12" s="135">
        <f>IF(D12=0,0,D12/D43)</f>
        <v>0</v>
      </c>
      <c r="G12" s="136"/>
      <c r="I12" s="134">
        <v>0</v>
      </c>
      <c r="J12" s="134"/>
      <c r="K12" s="135">
        <f>IF(I12=0,0,I12/I43)</f>
        <v>0</v>
      </c>
      <c r="L12" s="136"/>
    </row>
    <row r="13" spans="1:12" x14ac:dyDescent="0.35">
      <c r="A13" s="150"/>
      <c r="B13" s="151"/>
      <c r="C13" s="152"/>
      <c r="D13" s="143">
        <v>0</v>
      </c>
      <c r="E13" s="143"/>
      <c r="F13" s="135">
        <f>IF(D13=0,0,D13/D43)</f>
        <v>0</v>
      </c>
      <c r="G13" s="144"/>
      <c r="I13" s="143">
        <v>0</v>
      </c>
      <c r="J13" s="143"/>
      <c r="K13" s="135">
        <f>IF(I13=0,0,I13/I43)</f>
        <v>0</v>
      </c>
      <c r="L13" s="144"/>
    </row>
    <row r="14" spans="1:12" x14ac:dyDescent="0.35">
      <c r="A14" s="125" t="s">
        <v>94</v>
      </c>
      <c r="B14" s="126"/>
      <c r="C14" s="145"/>
      <c r="D14" s="146"/>
      <c r="E14" s="146"/>
      <c r="F14" s="147"/>
      <c r="G14" s="148"/>
      <c r="H14" s="145"/>
      <c r="I14" s="146"/>
      <c r="J14" s="146"/>
      <c r="K14" s="147"/>
      <c r="L14" s="149"/>
    </row>
    <row r="15" spans="1:12" x14ac:dyDescent="0.35">
      <c r="A15" s="153"/>
      <c r="B15" s="132"/>
      <c r="D15" s="134">
        <v>0</v>
      </c>
      <c r="E15" s="134"/>
      <c r="F15" s="135">
        <f>IF(D15=0,0,D15/D43)</f>
        <v>0</v>
      </c>
      <c r="G15" s="136"/>
      <c r="I15" s="134">
        <v>0</v>
      </c>
      <c r="J15" s="134"/>
      <c r="K15" s="135">
        <f>IF(I15=0,0,I15/I43)</f>
        <v>0</v>
      </c>
      <c r="L15" s="136"/>
    </row>
    <row r="16" spans="1:12" x14ac:dyDescent="0.35">
      <c r="A16" s="154" t="s">
        <v>95</v>
      </c>
      <c r="B16" s="155"/>
      <c r="C16" s="145"/>
      <c r="D16" s="156"/>
      <c r="E16" s="156"/>
      <c r="F16" s="157"/>
      <c r="G16" s="158"/>
      <c r="H16" s="145"/>
      <c r="I16" s="156"/>
      <c r="J16" s="156"/>
      <c r="K16" s="157"/>
      <c r="L16" s="159"/>
    </row>
    <row r="17" spans="1:12" x14ac:dyDescent="0.35">
      <c r="A17" s="132"/>
      <c r="B17" s="133"/>
      <c r="C17" s="160"/>
      <c r="D17" s="139">
        <v>0</v>
      </c>
      <c r="E17" s="139"/>
      <c r="F17" s="161">
        <f>IF(D17=0,0,D17/D43)</f>
        <v>0</v>
      </c>
      <c r="G17" s="140"/>
      <c r="I17" s="139">
        <v>0</v>
      </c>
      <c r="J17" s="139"/>
      <c r="K17" s="161">
        <f>IF(I17=0,0,I17/I43)</f>
        <v>0</v>
      </c>
      <c r="L17" s="140"/>
    </row>
    <row r="18" spans="1:12" x14ac:dyDescent="0.35">
      <c r="A18" s="162"/>
      <c r="B18" s="142"/>
      <c r="D18" s="139">
        <v>0</v>
      </c>
      <c r="E18" s="139"/>
      <c r="F18" s="161">
        <f>IF(D18=0,0,D18/D43)</f>
        <v>0</v>
      </c>
      <c r="G18" s="140"/>
      <c r="I18" s="139">
        <v>0</v>
      </c>
      <c r="J18" s="139"/>
      <c r="K18" s="161">
        <f>IF(I18=0,0,I18/I43)</f>
        <v>0</v>
      </c>
      <c r="L18" s="140"/>
    </row>
    <row r="19" spans="1:12" x14ac:dyDescent="0.35">
      <c r="A19" s="163" t="s">
        <v>96</v>
      </c>
      <c r="B19" s="164"/>
      <c r="C19" s="145"/>
      <c r="D19" s="146"/>
      <c r="E19" s="146"/>
      <c r="F19" s="147"/>
      <c r="G19" s="148"/>
      <c r="H19" s="145"/>
      <c r="I19" s="146"/>
      <c r="J19" s="146"/>
      <c r="K19" s="147"/>
      <c r="L19" s="149"/>
    </row>
    <row r="20" spans="1:12" x14ac:dyDescent="0.35">
      <c r="A20" s="165"/>
      <c r="B20" s="166"/>
      <c r="D20" s="139">
        <v>0</v>
      </c>
      <c r="E20" s="139"/>
      <c r="F20" s="161">
        <f>IF(D20=0,0,D20/D43)</f>
        <v>0</v>
      </c>
      <c r="G20" s="140"/>
      <c r="I20" s="139">
        <v>0</v>
      </c>
      <c r="J20" s="139"/>
      <c r="K20" s="161">
        <f>IF(I20=0,0,I20/I43)</f>
        <v>0</v>
      </c>
      <c r="L20" s="140"/>
    </row>
    <row r="21" spans="1:12" x14ac:dyDescent="0.35">
      <c r="A21" s="125" t="s">
        <v>97</v>
      </c>
      <c r="B21" s="126"/>
      <c r="C21" s="167"/>
      <c r="D21" s="168"/>
      <c r="E21" s="168"/>
      <c r="F21" s="147"/>
      <c r="G21" s="169"/>
      <c r="H21" s="167"/>
      <c r="I21" s="168"/>
      <c r="J21" s="168"/>
      <c r="K21" s="147"/>
      <c r="L21" s="170"/>
    </row>
    <row r="22" spans="1:12" x14ac:dyDescent="0.35">
      <c r="A22" s="132"/>
      <c r="B22" s="133" t="s">
        <v>98</v>
      </c>
      <c r="D22" s="139">
        <v>0</v>
      </c>
      <c r="E22" s="139"/>
      <c r="F22" s="161">
        <f>IF(D22=0,0,D22/D43)</f>
        <v>0</v>
      </c>
      <c r="G22" s="140"/>
      <c r="I22" s="139">
        <v>0</v>
      </c>
      <c r="J22" s="139"/>
      <c r="K22" s="161">
        <f>IF(I22=0,0,I22/I43)</f>
        <v>0</v>
      </c>
      <c r="L22" s="140"/>
    </row>
    <row r="23" spans="1:12" x14ac:dyDescent="0.35">
      <c r="A23" s="137"/>
      <c r="B23" s="138" t="s">
        <v>99</v>
      </c>
      <c r="C23" s="171"/>
      <c r="D23" s="139">
        <v>0</v>
      </c>
      <c r="E23" s="172"/>
      <c r="F23" s="161">
        <f>IF(D23=0,0,D23/D43)</f>
        <v>0</v>
      </c>
      <c r="G23" s="140"/>
      <c r="H23" s="171"/>
      <c r="I23" s="139">
        <v>0</v>
      </c>
      <c r="J23" s="172"/>
      <c r="K23" s="161">
        <f>IF(I23=0,0,I23/I43)</f>
        <v>0</v>
      </c>
      <c r="L23" s="140"/>
    </row>
    <row r="24" spans="1:12" s="178" customFormat="1" x14ac:dyDescent="0.35">
      <c r="A24" s="137"/>
      <c r="B24" s="138" t="s">
        <v>100</v>
      </c>
      <c r="C24" s="173"/>
      <c r="D24" s="174">
        <v>0</v>
      </c>
      <c r="E24" s="175"/>
      <c r="F24" s="161">
        <f>IF(D24=0,0,D24/D43)</f>
        <v>0</v>
      </c>
      <c r="G24" s="176"/>
      <c r="H24" s="177"/>
      <c r="I24" s="174">
        <v>0</v>
      </c>
      <c r="J24" s="175"/>
      <c r="K24" s="161">
        <f>IF(I24=0,0,I24/I43)</f>
        <v>0</v>
      </c>
      <c r="L24" s="176"/>
    </row>
    <row r="25" spans="1:12" x14ac:dyDescent="0.35">
      <c r="A25" s="137"/>
      <c r="B25" s="138" t="s">
        <v>101</v>
      </c>
      <c r="D25" s="139">
        <v>0</v>
      </c>
      <c r="E25" s="139"/>
      <c r="F25" s="161">
        <f>IF(D25=0,0,D25/D43)</f>
        <v>0</v>
      </c>
      <c r="G25" s="140"/>
      <c r="I25" s="139">
        <v>0</v>
      </c>
      <c r="J25" s="139"/>
      <c r="K25" s="161">
        <f>IF(I25=0,0,I25/I43)</f>
        <v>0</v>
      </c>
      <c r="L25" s="140"/>
    </row>
    <row r="26" spans="1:12" x14ac:dyDescent="0.35">
      <c r="A26" s="137"/>
      <c r="B26" s="138" t="s">
        <v>102</v>
      </c>
      <c r="D26" s="139">
        <v>0</v>
      </c>
      <c r="E26" s="139"/>
      <c r="F26" s="161">
        <f>IF(D26=0,0,D26/D43)</f>
        <v>0</v>
      </c>
      <c r="G26" s="140"/>
      <c r="I26" s="139">
        <v>0</v>
      </c>
      <c r="J26" s="139"/>
      <c r="K26" s="161">
        <f>IF(I26=0,0,I26/I43)</f>
        <v>0</v>
      </c>
      <c r="L26" s="140"/>
    </row>
    <row r="27" spans="1:12" x14ac:dyDescent="0.35">
      <c r="A27" s="137"/>
      <c r="B27" s="138" t="s">
        <v>103</v>
      </c>
      <c r="D27" s="139">
        <v>0</v>
      </c>
      <c r="E27" s="139"/>
      <c r="F27" s="161">
        <f>IF(D27=0,0,D27/D43)</f>
        <v>0</v>
      </c>
      <c r="G27" s="140"/>
      <c r="I27" s="139">
        <v>0</v>
      </c>
      <c r="J27" s="139"/>
      <c r="K27" s="161">
        <f>IF(I27=0,0,I27/I43)</f>
        <v>0</v>
      </c>
      <c r="L27" s="140"/>
    </row>
    <row r="28" spans="1:12" x14ac:dyDescent="0.35">
      <c r="A28" s="162"/>
      <c r="B28" s="142" t="s">
        <v>104</v>
      </c>
      <c r="D28" s="143">
        <v>0</v>
      </c>
      <c r="E28" s="143"/>
      <c r="F28" s="161">
        <f>IF(D28=0,0,D28/D43)</f>
        <v>0</v>
      </c>
      <c r="G28" s="144"/>
      <c r="I28" s="143">
        <v>0</v>
      </c>
      <c r="J28" s="143"/>
      <c r="K28" s="161">
        <f>IF(I28=0,0,I28/I43)</f>
        <v>0</v>
      </c>
      <c r="L28" s="144"/>
    </row>
    <row r="29" spans="1:12" ht="35.25" customHeight="1" x14ac:dyDescent="0.35">
      <c r="A29" s="318"/>
      <c r="B29" s="319" t="s">
        <v>105</v>
      </c>
      <c r="C29" s="320"/>
      <c r="D29" s="321">
        <f>SUM(D8:D28)</f>
        <v>0</v>
      </c>
      <c r="E29" s="321"/>
      <c r="F29" s="322">
        <f>SUM(F8:F28)</f>
        <v>0</v>
      </c>
      <c r="G29" s="323"/>
      <c r="H29" s="320"/>
      <c r="I29" s="321">
        <f>SUM(I8:I28)</f>
        <v>0</v>
      </c>
      <c r="J29" s="321"/>
      <c r="K29" s="322">
        <f>SUM(K8:K28)</f>
        <v>0</v>
      </c>
      <c r="L29" s="323"/>
    </row>
    <row r="30" spans="1:12" ht="35.25" customHeight="1" x14ac:dyDescent="0.35">
      <c r="A30" s="194"/>
      <c r="B30" s="190"/>
      <c r="D30" s="233"/>
      <c r="E30" s="233"/>
      <c r="F30" s="234"/>
      <c r="G30" s="235"/>
      <c r="I30" s="233"/>
      <c r="J30" s="233"/>
      <c r="K30" s="234"/>
      <c r="L30" s="235"/>
    </row>
    <row r="31" spans="1:12" ht="35.25" customHeight="1" x14ac:dyDescent="0.35">
      <c r="A31" s="194"/>
      <c r="B31" s="190"/>
      <c r="D31" s="233"/>
      <c r="E31" s="233"/>
      <c r="F31" s="234"/>
      <c r="G31" s="235"/>
      <c r="I31" s="233"/>
      <c r="J31" s="233"/>
      <c r="K31" s="234"/>
      <c r="L31" s="235"/>
    </row>
    <row r="32" spans="1:12" ht="35.25" customHeight="1" x14ac:dyDescent="0.35">
      <c r="A32" s="194"/>
      <c r="B32" s="190"/>
      <c r="D32" s="233"/>
      <c r="E32" s="233"/>
      <c r="F32" s="234"/>
      <c r="G32" s="235"/>
      <c r="I32" s="233"/>
      <c r="J32" s="233"/>
      <c r="K32" s="234"/>
      <c r="L32" s="235"/>
    </row>
    <row r="33" spans="1:13" ht="35.25" customHeight="1" x14ac:dyDescent="0.35">
      <c r="A33" s="194"/>
      <c r="B33" s="190"/>
      <c r="D33" s="191"/>
      <c r="E33" s="191"/>
      <c r="F33" s="192"/>
      <c r="G33" s="193"/>
      <c r="I33" s="191"/>
      <c r="J33" s="191"/>
      <c r="K33" s="192"/>
      <c r="L33" s="193"/>
    </row>
    <row r="34" spans="1:13" ht="14.25" customHeight="1" x14ac:dyDescent="0.35">
      <c r="C34" s="117"/>
      <c r="D34" s="379" t="s">
        <v>36</v>
      </c>
      <c r="E34" s="379"/>
      <c r="F34" s="379"/>
      <c r="G34" s="379"/>
      <c r="H34" s="117"/>
      <c r="I34" s="379" t="s">
        <v>37</v>
      </c>
      <c r="J34" s="379"/>
      <c r="K34" s="379"/>
      <c r="L34" s="379"/>
    </row>
    <row r="35" spans="1:13" ht="46.5" x14ac:dyDescent="0.35">
      <c r="A35" s="118" t="s">
        <v>38</v>
      </c>
      <c r="B35" s="119" t="s">
        <v>39</v>
      </c>
      <c r="C35" s="120"/>
      <c r="D35" s="121" t="s">
        <v>87</v>
      </c>
      <c r="E35" s="121" t="s">
        <v>88</v>
      </c>
      <c r="F35" s="122" t="s">
        <v>89</v>
      </c>
      <c r="G35" s="123" t="s">
        <v>90</v>
      </c>
      <c r="H35" s="120"/>
      <c r="I35" s="121" t="s">
        <v>87</v>
      </c>
      <c r="J35" s="121" t="s">
        <v>88</v>
      </c>
      <c r="K35" s="122" t="s">
        <v>89</v>
      </c>
      <c r="L35" s="123" t="s">
        <v>90</v>
      </c>
    </row>
    <row r="36" spans="1:13" x14ac:dyDescent="0.35">
      <c r="A36" s="324" t="s">
        <v>106</v>
      </c>
      <c r="B36" s="325"/>
      <c r="C36" s="326"/>
      <c r="D36" s="327"/>
      <c r="E36" s="327"/>
      <c r="F36" s="328"/>
      <c r="G36" s="329"/>
      <c r="H36" s="326"/>
      <c r="I36" s="327"/>
      <c r="J36" s="327"/>
      <c r="K36" s="328"/>
      <c r="L36" s="330"/>
      <c r="M36" s="331"/>
    </row>
    <row r="37" spans="1:13" x14ac:dyDescent="0.35">
      <c r="A37" s="132"/>
      <c r="B37" s="133" t="s">
        <v>107</v>
      </c>
      <c r="D37" s="139">
        <v>0</v>
      </c>
      <c r="E37" s="139"/>
      <c r="F37" s="161">
        <f>IF(D37=0,0,D37/D43)</f>
        <v>0</v>
      </c>
      <c r="G37" s="140"/>
      <c r="I37" s="134">
        <v>0</v>
      </c>
      <c r="J37" s="134"/>
      <c r="K37" s="161">
        <f>IF(I37=0,0,I37/I43)</f>
        <v>0</v>
      </c>
      <c r="L37" s="136"/>
    </row>
    <row r="38" spans="1:13" x14ac:dyDescent="0.35">
      <c r="A38" s="137"/>
      <c r="B38" s="138" t="s">
        <v>77</v>
      </c>
      <c r="D38" s="139">
        <v>0</v>
      </c>
      <c r="E38" s="139"/>
      <c r="F38" s="161">
        <f>IF(D38=0,0,D38/D43)</f>
        <v>0</v>
      </c>
      <c r="G38" s="140"/>
      <c r="I38" s="139">
        <v>0</v>
      </c>
      <c r="J38" s="139"/>
      <c r="K38" s="161">
        <f>IF(I38=0,0,I38/I43)</f>
        <v>0</v>
      </c>
      <c r="L38" s="140"/>
    </row>
    <row r="39" spans="1:13" x14ac:dyDescent="0.35">
      <c r="A39" s="137"/>
      <c r="B39" s="138" t="s">
        <v>78</v>
      </c>
      <c r="D39" s="139">
        <v>0</v>
      </c>
      <c r="E39" s="139"/>
      <c r="F39" s="161">
        <f>IF(D39=0,0,D39/D43)</f>
        <v>0</v>
      </c>
      <c r="G39" s="140"/>
      <c r="I39" s="139">
        <v>0</v>
      </c>
      <c r="J39" s="139"/>
      <c r="K39" s="161">
        <f>IF(I39=0,0,I39/I43)</f>
        <v>0</v>
      </c>
      <c r="L39" s="140"/>
    </row>
    <row r="40" spans="1:13" x14ac:dyDescent="0.35">
      <c r="A40" s="137"/>
      <c r="B40" s="138" t="s">
        <v>79</v>
      </c>
      <c r="D40" s="139">
        <v>0</v>
      </c>
      <c r="E40" s="139"/>
      <c r="F40" s="161">
        <f>IF(D40=0,0,D40/D43)</f>
        <v>0</v>
      </c>
      <c r="G40" s="140"/>
      <c r="I40" s="139">
        <v>0</v>
      </c>
      <c r="J40" s="139"/>
      <c r="K40" s="161">
        <f>IF(I40=0,0,I40/I43)</f>
        <v>0</v>
      </c>
      <c r="L40" s="140"/>
    </row>
    <row r="41" spans="1:13" x14ac:dyDescent="0.35">
      <c r="A41" s="162"/>
      <c r="B41" s="162" t="s">
        <v>51</v>
      </c>
      <c r="D41" s="143">
        <v>0</v>
      </c>
      <c r="E41" s="143"/>
      <c r="F41" s="161">
        <f>IF(D41=0,0,D41/D43)</f>
        <v>0</v>
      </c>
      <c r="G41" s="144"/>
      <c r="I41" s="143">
        <v>0</v>
      </c>
      <c r="J41" s="143"/>
      <c r="K41" s="161">
        <f>IF(I41=0,0,I41/I43)</f>
        <v>0</v>
      </c>
      <c r="L41" s="144"/>
    </row>
    <row r="42" spans="1:13" x14ac:dyDescent="0.35">
      <c r="A42" s="332"/>
      <c r="B42" s="179" t="s">
        <v>108</v>
      </c>
      <c r="C42" s="326"/>
      <c r="D42" s="180">
        <f>SUM(D37:D41)</f>
        <v>0</v>
      </c>
      <c r="E42" s="180"/>
      <c r="F42" s="181">
        <f>SUM(F37:F41)</f>
        <v>0</v>
      </c>
      <c r="G42" s="182"/>
      <c r="H42" s="326"/>
      <c r="I42" s="180">
        <f>SUM(I37:I41)</f>
        <v>0</v>
      </c>
      <c r="J42" s="180"/>
      <c r="K42" s="181">
        <f>SUM(K37:K41)</f>
        <v>0</v>
      </c>
      <c r="L42" s="182"/>
    </row>
    <row r="43" spans="1:13" x14ac:dyDescent="0.35">
      <c r="A43" s="183"/>
      <c r="B43" s="184" t="s">
        <v>109</v>
      </c>
      <c r="C43" s="185"/>
      <c r="D43" s="186">
        <f>D29+D42</f>
        <v>0</v>
      </c>
      <c r="E43" s="186"/>
      <c r="F43" s="187">
        <f>F29+F42</f>
        <v>0</v>
      </c>
      <c r="G43" s="188"/>
      <c r="H43" s="185"/>
      <c r="I43" s="186">
        <f>I29+I42</f>
        <v>0</v>
      </c>
      <c r="J43" s="186"/>
      <c r="K43" s="187">
        <f>K29+K42</f>
        <v>0</v>
      </c>
      <c r="L43" s="188"/>
    </row>
    <row r="44" spans="1:13" x14ac:dyDescent="0.35">
      <c r="L44" s="109"/>
    </row>
  </sheetData>
  <mergeCells count="6">
    <mergeCell ref="A1:E1"/>
    <mergeCell ref="D4:G4"/>
    <mergeCell ref="I4:L4"/>
    <mergeCell ref="A6:B6"/>
    <mergeCell ref="D34:G34"/>
    <mergeCell ref="I34:L34"/>
  </mergeCells>
  <pageMargins left="0.7" right="0.7" top="0.75" bottom="0.75" header="0.3" footer="0.3"/>
  <pageSetup scale="81" fitToHeight="0" orientation="landscape" r:id="rId1"/>
  <headerFooter>
    <oddHeader>&amp;C&amp;"-,Bold"MCAEL FY20 PROGRAM Grant Data and Budget Workbook
4. Revenue Summary, FY19 and FY20</oddHeader>
    <oddFooter>&amp;C&amp;A
&amp;RPage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2"/>
  <sheetViews>
    <sheetView tabSelected="1" workbookViewId="0">
      <selection activeCell="K7" sqref="K7"/>
    </sheetView>
  </sheetViews>
  <sheetFormatPr defaultRowHeight="14.5" x14ac:dyDescent="0.35"/>
  <cols>
    <col min="2" max="2" width="12" customWidth="1"/>
    <col min="3" max="3" width="16.7265625" customWidth="1"/>
    <col min="4" max="4" width="13.81640625" customWidth="1"/>
    <col min="5" max="5" width="14.7265625" customWidth="1"/>
  </cols>
  <sheetData>
    <row r="1" spans="1:10" ht="18.5" x14ac:dyDescent="0.45">
      <c r="A1" s="250" t="s">
        <v>110</v>
      </c>
      <c r="B1" s="250"/>
      <c r="C1" s="250"/>
      <c r="D1" s="250"/>
    </row>
    <row r="2" spans="1:10" ht="18.5" x14ac:dyDescent="0.45">
      <c r="A2" s="250" t="s">
        <v>174</v>
      </c>
      <c r="B2" s="250"/>
      <c r="C2" s="250"/>
      <c r="D2" s="250"/>
    </row>
    <row r="4" spans="1:10" ht="18.5" x14ac:dyDescent="0.45">
      <c r="A4" s="333" t="s">
        <v>111</v>
      </c>
    </row>
    <row r="5" spans="1:10" ht="18.5" x14ac:dyDescent="0.45">
      <c r="A5" s="249"/>
    </row>
    <row r="6" spans="1:10" ht="15.5" x14ac:dyDescent="0.35">
      <c r="A6" s="243" t="s">
        <v>112</v>
      </c>
    </row>
    <row r="7" spans="1:10" ht="70" customHeight="1" x14ac:dyDescent="0.35">
      <c r="A7" s="385" t="s">
        <v>176</v>
      </c>
      <c r="B7" s="385"/>
      <c r="C7" s="385"/>
      <c r="D7" s="385"/>
      <c r="E7" s="385"/>
      <c r="F7" s="385"/>
      <c r="G7" s="385"/>
      <c r="H7" s="385"/>
      <c r="I7" s="385"/>
      <c r="J7" s="385"/>
    </row>
    <row r="8" spans="1:10" ht="15.5" x14ac:dyDescent="0.35">
      <c r="A8" s="385"/>
      <c r="B8" s="385"/>
      <c r="C8" s="385"/>
      <c r="D8" s="385"/>
      <c r="E8" s="385"/>
      <c r="F8" s="385"/>
      <c r="G8" s="385"/>
      <c r="H8" s="385"/>
      <c r="I8" s="385"/>
      <c r="J8" s="385"/>
    </row>
    <row r="9" spans="1:10" ht="15.5" x14ac:dyDescent="0.35">
      <c r="A9" s="386" t="s">
        <v>113</v>
      </c>
      <c r="B9" s="386"/>
      <c r="C9" s="386"/>
      <c r="D9" s="386"/>
      <c r="E9" s="386"/>
      <c r="F9" s="386"/>
      <c r="G9" s="386"/>
      <c r="H9" s="386"/>
      <c r="I9" s="386"/>
      <c r="J9" s="386"/>
    </row>
    <row r="10" spans="1:10" ht="15.5" x14ac:dyDescent="0.35">
      <c r="A10" s="385" t="s">
        <v>114</v>
      </c>
      <c r="B10" s="385"/>
      <c r="C10" s="385"/>
      <c r="D10" s="385"/>
      <c r="E10" s="385"/>
      <c r="F10" s="385"/>
      <c r="G10" s="385"/>
      <c r="H10" s="385"/>
      <c r="I10" s="385"/>
      <c r="J10" s="385"/>
    </row>
    <row r="11" spans="1:10" ht="15.5" x14ac:dyDescent="0.35">
      <c r="A11" s="385"/>
      <c r="B11" s="385"/>
      <c r="C11" s="385"/>
      <c r="D11" s="385"/>
      <c r="E11" s="385"/>
      <c r="F11" s="385"/>
      <c r="G11" s="385"/>
      <c r="H11" s="385"/>
      <c r="I11" s="385"/>
      <c r="J11" s="385"/>
    </row>
    <row r="12" spans="1:10" ht="68.150000000000006" customHeight="1" x14ac:dyDescent="0.35">
      <c r="A12" s="385" t="s">
        <v>173</v>
      </c>
      <c r="B12" s="385"/>
      <c r="C12" s="385"/>
      <c r="D12" s="385"/>
      <c r="E12" s="385"/>
      <c r="F12" s="385"/>
      <c r="G12" s="385"/>
      <c r="H12" s="385"/>
      <c r="I12" s="385"/>
      <c r="J12" s="385"/>
    </row>
    <row r="13" spans="1:10" ht="16" thickBot="1" x14ac:dyDescent="0.4">
      <c r="A13" s="244"/>
    </row>
    <row r="14" spans="1:10" ht="15.65" customHeight="1" x14ac:dyDescent="0.35">
      <c r="A14" s="383" t="s">
        <v>21</v>
      </c>
      <c r="B14" s="383" t="s">
        <v>22</v>
      </c>
      <c r="C14" s="383" t="s">
        <v>31</v>
      </c>
      <c r="D14" s="383" t="s">
        <v>24</v>
      </c>
      <c r="E14" s="383" t="s">
        <v>115</v>
      </c>
      <c r="F14" s="383" t="s">
        <v>26</v>
      </c>
      <c r="G14" s="383" t="s">
        <v>116</v>
      </c>
      <c r="H14" s="383" t="s">
        <v>117</v>
      </c>
    </row>
    <row r="15" spans="1:10" ht="29.5" customHeight="1" thickBot="1" x14ac:dyDescent="0.4">
      <c r="A15" s="384"/>
      <c r="B15" s="384"/>
      <c r="C15" s="384"/>
      <c r="D15" s="384"/>
      <c r="E15" s="384"/>
      <c r="F15" s="384"/>
      <c r="G15" s="384"/>
      <c r="H15" s="384"/>
    </row>
    <row r="16" spans="1:10" ht="24" customHeight="1" thickTop="1" thickBot="1" x14ac:dyDescent="0.4">
      <c r="A16" s="246" t="s">
        <v>7</v>
      </c>
      <c r="B16" s="245" t="s">
        <v>118</v>
      </c>
      <c r="C16" s="245" t="s">
        <v>119</v>
      </c>
      <c r="D16" s="245" t="s">
        <v>120</v>
      </c>
      <c r="E16" s="245" t="s">
        <v>121</v>
      </c>
      <c r="F16" s="248">
        <v>10</v>
      </c>
      <c r="G16" s="248">
        <v>4</v>
      </c>
      <c r="H16" s="248">
        <v>12</v>
      </c>
    </row>
    <row r="17" spans="1:10" ht="21.65" customHeight="1" thickBot="1" x14ac:dyDescent="0.4">
      <c r="A17" s="246"/>
      <c r="B17" s="245"/>
      <c r="C17" s="245" t="s">
        <v>122</v>
      </c>
      <c r="D17" s="245" t="s">
        <v>123</v>
      </c>
      <c r="E17" s="245" t="s">
        <v>121</v>
      </c>
      <c r="F17" s="248">
        <v>19</v>
      </c>
      <c r="G17" s="248">
        <v>4</v>
      </c>
      <c r="H17" s="248">
        <v>12</v>
      </c>
    </row>
    <row r="18" spans="1:10" ht="23.15" customHeight="1" thickBot="1" x14ac:dyDescent="0.4">
      <c r="A18" s="246"/>
      <c r="B18" s="245"/>
      <c r="C18" s="245" t="s">
        <v>124</v>
      </c>
      <c r="D18" s="245" t="s">
        <v>124</v>
      </c>
      <c r="E18" s="245" t="s">
        <v>125</v>
      </c>
      <c r="F18" s="248">
        <v>14</v>
      </c>
      <c r="G18" s="248">
        <v>2</v>
      </c>
      <c r="H18" s="248">
        <v>12</v>
      </c>
    </row>
    <row r="19" spans="1:10" ht="30.65" customHeight="1" thickBot="1" x14ac:dyDescent="0.4">
      <c r="A19" s="246"/>
      <c r="B19" s="245" t="s">
        <v>126</v>
      </c>
      <c r="C19" s="245" t="s">
        <v>127</v>
      </c>
      <c r="D19" s="245" t="s">
        <v>128</v>
      </c>
      <c r="E19" s="245" t="s">
        <v>129</v>
      </c>
      <c r="F19" s="248">
        <v>25</v>
      </c>
      <c r="G19" s="248">
        <v>4</v>
      </c>
      <c r="H19" s="248">
        <v>12</v>
      </c>
    </row>
    <row r="20" spans="1:10" ht="21.65" customHeight="1" thickBot="1" x14ac:dyDescent="0.4">
      <c r="A20" s="246" t="s">
        <v>9</v>
      </c>
      <c r="B20" s="245" t="s">
        <v>118</v>
      </c>
      <c r="C20" s="245" t="s">
        <v>130</v>
      </c>
      <c r="D20" s="245" t="s">
        <v>131</v>
      </c>
      <c r="E20" s="245" t="s">
        <v>121</v>
      </c>
      <c r="F20" s="248" t="s">
        <v>132</v>
      </c>
      <c r="G20" s="248">
        <v>4</v>
      </c>
      <c r="H20" s="248">
        <v>13</v>
      </c>
    </row>
    <row r="21" spans="1:10" ht="24" customHeight="1" thickBot="1" x14ac:dyDescent="0.4">
      <c r="A21" s="246"/>
      <c r="B21" s="247" t="s">
        <v>133</v>
      </c>
      <c r="C21" s="245"/>
      <c r="D21" s="245"/>
      <c r="E21" s="248"/>
      <c r="F21" s="248"/>
      <c r="G21" s="248"/>
      <c r="H21" s="263"/>
    </row>
    <row r="22" spans="1:10" ht="15.5" x14ac:dyDescent="0.35">
      <c r="A22" s="244"/>
    </row>
    <row r="23" spans="1:10" ht="50.15" customHeight="1" x14ac:dyDescent="0.35">
      <c r="A23" s="382" t="s">
        <v>134</v>
      </c>
      <c r="B23" s="382"/>
      <c r="C23" s="382"/>
      <c r="D23" s="382"/>
      <c r="E23" s="382"/>
      <c r="F23" s="382"/>
      <c r="G23" s="382"/>
      <c r="H23" s="382"/>
      <c r="I23" s="382"/>
      <c r="J23" s="382"/>
    </row>
    <row r="24" spans="1:10" ht="16" thickBot="1" x14ac:dyDescent="0.4">
      <c r="A24" s="244"/>
    </row>
    <row r="25" spans="1:10" ht="31.5" thickBot="1" x14ac:dyDescent="0.4">
      <c r="A25" s="265" t="s">
        <v>21</v>
      </c>
      <c r="B25" s="266" t="s">
        <v>22</v>
      </c>
      <c r="C25" s="267" t="s">
        <v>31</v>
      </c>
      <c r="D25" s="266" t="s">
        <v>24</v>
      </c>
      <c r="E25" s="266" t="s">
        <v>115</v>
      </c>
      <c r="F25" s="266" t="s">
        <v>33</v>
      </c>
      <c r="G25" s="266" t="s">
        <v>116</v>
      </c>
      <c r="H25" s="266" t="s">
        <v>117</v>
      </c>
    </row>
    <row r="26" spans="1:10" ht="16.5" thickTop="1" thickBot="1" x14ac:dyDescent="0.4">
      <c r="A26" s="246" t="s">
        <v>7</v>
      </c>
      <c r="B26" s="245" t="s">
        <v>118</v>
      </c>
      <c r="C26" s="264" t="s">
        <v>119</v>
      </c>
      <c r="D26" s="245" t="s">
        <v>120</v>
      </c>
      <c r="E26" s="245" t="s">
        <v>121</v>
      </c>
      <c r="F26" s="248">
        <v>10</v>
      </c>
      <c r="G26" s="248">
        <v>4</v>
      </c>
      <c r="H26" s="248">
        <v>12</v>
      </c>
    </row>
    <row r="27" spans="1:10" ht="16" thickBot="1" x14ac:dyDescent="0.4">
      <c r="A27" s="246"/>
      <c r="B27" s="245"/>
      <c r="C27" s="264" t="s">
        <v>122</v>
      </c>
      <c r="D27" s="245" t="s">
        <v>123</v>
      </c>
      <c r="E27" s="245" t="s">
        <v>121</v>
      </c>
      <c r="F27" s="248">
        <v>20</v>
      </c>
      <c r="G27" s="248">
        <v>4</v>
      </c>
      <c r="H27" s="248">
        <v>12</v>
      </c>
    </row>
    <row r="28" spans="1:10" ht="16" thickBot="1" x14ac:dyDescent="0.4">
      <c r="A28" s="246"/>
      <c r="B28" s="245"/>
      <c r="C28" s="264" t="s">
        <v>124</v>
      </c>
      <c r="D28" s="245" t="s">
        <v>124</v>
      </c>
      <c r="E28" s="245" t="s">
        <v>125</v>
      </c>
      <c r="F28" s="248">
        <v>15</v>
      </c>
      <c r="G28" s="248">
        <v>2</v>
      </c>
      <c r="H28" s="248">
        <v>12</v>
      </c>
    </row>
    <row r="29" spans="1:10" ht="31.5" thickBot="1" x14ac:dyDescent="0.4">
      <c r="A29" s="246"/>
      <c r="B29" s="245" t="s">
        <v>126</v>
      </c>
      <c r="C29" s="264" t="s">
        <v>127</v>
      </c>
      <c r="D29" s="245" t="s">
        <v>135</v>
      </c>
      <c r="E29" s="245" t="s">
        <v>129</v>
      </c>
      <c r="F29" s="248">
        <v>25</v>
      </c>
      <c r="G29" s="248">
        <v>4</v>
      </c>
      <c r="H29" s="248">
        <v>12</v>
      </c>
    </row>
    <row r="30" spans="1:10" ht="16" thickBot="1" x14ac:dyDescent="0.4">
      <c r="A30" s="246" t="s">
        <v>9</v>
      </c>
      <c r="B30" s="245" t="s">
        <v>118</v>
      </c>
      <c r="C30" s="264" t="s">
        <v>130</v>
      </c>
      <c r="D30" s="245" t="s">
        <v>131</v>
      </c>
      <c r="E30" s="245" t="s">
        <v>121</v>
      </c>
      <c r="F30" s="248">
        <v>15</v>
      </c>
      <c r="G30" s="248">
        <v>4</v>
      </c>
      <c r="H30" s="248">
        <v>13</v>
      </c>
    </row>
    <row r="31" spans="1:10" ht="31.5" thickBot="1" x14ac:dyDescent="0.4">
      <c r="A31" s="246"/>
      <c r="B31" s="247" t="s">
        <v>133</v>
      </c>
      <c r="C31" s="264"/>
      <c r="D31" s="245"/>
      <c r="E31" s="245"/>
      <c r="F31" s="245"/>
      <c r="G31" s="245"/>
      <c r="H31" s="245"/>
    </row>
    <row r="32" spans="1:10" ht="15.5" x14ac:dyDescent="0.35">
      <c r="A32" s="244"/>
    </row>
  </sheetData>
  <mergeCells count="15">
    <mergeCell ref="A23:J23"/>
    <mergeCell ref="E14:E15"/>
    <mergeCell ref="F14:F15"/>
    <mergeCell ref="C14:C15"/>
    <mergeCell ref="A7:J7"/>
    <mergeCell ref="A8:J8"/>
    <mergeCell ref="A9:J9"/>
    <mergeCell ref="A10:J10"/>
    <mergeCell ref="A11:J11"/>
    <mergeCell ref="A12:J12"/>
    <mergeCell ref="A14:A15"/>
    <mergeCell ref="B14:B15"/>
    <mergeCell ref="D14:D15"/>
    <mergeCell ref="G14:G15"/>
    <mergeCell ref="H14:H15"/>
  </mergeCells>
  <pageMargins left="0.7" right="0.7" top="0.75" bottom="0.7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6"/>
  <sheetViews>
    <sheetView workbookViewId="0">
      <selection activeCell="A12" sqref="A12:J12"/>
    </sheetView>
  </sheetViews>
  <sheetFormatPr defaultRowHeight="14.5" x14ac:dyDescent="0.35"/>
  <cols>
    <col min="1" max="1" width="12.81640625" customWidth="1"/>
    <col min="2" max="2" width="15.54296875" customWidth="1"/>
    <col min="3" max="3" width="43.26953125" customWidth="1"/>
  </cols>
  <sheetData>
    <row r="1" spans="1:10" s="250" customFormat="1" ht="18.5" x14ac:dyDescent="0.45">
      <c r="A1" s="250" t="s">
        <v>110</v>
      </c>
    </row>
    <row r="2" spans="1:10" s="250" customFormat="1" ht="18.5" x14ac:dyDescent="0.45">
      <c r="A2" s="250" t="s">
        <v>174</v>
      </c>
    </row>
    <row r="4" spans="1:10" ht="18.5" x14ac:dyDescent="0.45">
      <c r="A4" s="392" t="s">
        <v>136</v>
      </c>
      <c r="B4" s="392"/>
      <c r="C4" s="392"/>
      <c r="D4" s="392"/>
      <c r="E4" s="392"/>
      <c r="F4" s="392"/>
      <c r="G4" s="392"/>
      <c r="H4" s="392"/>
      <c r="I4" s="392"/>
      <c r="J4" s="392"/>
    </row>
    <row r="5" spans="1:10" x14ac:dyDescent="0.35">
      <c r="A5" s="393"/>
      <c r="B5" s="393"/>
      <c r="C5" s="393"/>
      <c r="D5" s="393"/>
      <c r="E5" s="393"/>
      <c r="F5" s="393"/>
      <c r="G5" s="393"/>
      <c r="H5" s="393"/>
      <c r="I5" s="393"/>
      <c r="J5" s="393"/>
    </row>
    <row r="6" spans="1:10" ht="22" customHeight="1" x14ac:dyDescent="0.35">
      <c r="A6" s="387" t="s">
        <v>137</v>
      </c>
      <c r="B6" s="387"/>
      <c r="C6" s="387"/>
      <c r="D6" s="387"/>
      <c r="E6" s="387"/>
      <c r="F6" s="387"/>
      <c r="G6" s="387"/>
      <c r="H6" s="387"/>
      <c r="I6" s="387"/>
      <c r="J6" s="387"/>
    </row>
    <row r="7" spans="1:10" ht="23.5" customHeight="1" x14ac:dyDescent="0.35">
      <c r="A7" s="388" t="s">
        <v>138</v>
      </c>
      <c r="B7" s="388"/>
      <c r="C7" s="388"/>
      <c r="D7" s="388"/>
      <c r="E7" s="388"/>
      <c r="F7" s="388"/>
      <c r="G7" s="388"/>
      <c r="H7" s="388"/>
      <c r="I7" s="388"/>
      <c r="J7" s="388"/>
    </row>
    <row r="8" spans="1:10" ht="15.5" x14ac:dyDescent="0.35">
      <c r="A8" s="388"/>
      <c r="B8" s="388"/>
      <c r="C8" s="388"/>
      <c r="D8" s="388"/>
      <c r="E8" s="388"/>
      <c r="F8" s="388"/>
      <c r="G8" s="388"/>
      <c r="H8" s="388"/>
      <c r="I8" s="388"/>
      <c r="J8" s="388"/>
    </row>
    <row r="9" spans="1:10" ht="34" customHeight="1" x14ac:dyDescent="0.35">
      <c r="A9" s="388" t="s">
        <v>139</v>
      </c>
      <c r="B9" s="388"/>
      <c r="C9" s="388"/>
      <c r="D9" s="388"/>
      <c r="E9" s="388"/>
      <c r="F9" s="388"/>
      <c r="G9" s="388"/>
      <c r="H9" s="388"/>
      <c r="I9" s="388"/>
      <c r="J9" s="388"/>
    </row>
    <row r="10" spans="1:10" ht="15.5" x14ac:dyDescent="0.35">
      <c r="A10" s="388"/>
      <c r="B10" s="388"/>
      <c r="C10" s="388"/>
      <c r="D10" s="388"/>
      <c r="E10" s="388"/>
      <c r="F10" s="388"/>
      <c r="G10" s="388"/>
      <c r="H10" s="388"/>
      <c r="I10" s="388"/>
      <c r="J10" s="388"/>
    </row>
    <row r="11" spans="1:10" ht="15.5" x14ac:dyDescent="0.35">
      <c r="A11" s="388" t="s">
        <v>140</v>
      </c>
      <c r="B11" s="388"/>
      <c r="C11" s="388"/>
      <c r="D11" s="388"/>
      <c r="E11" s="388"/>
      <c r="F11" s="388"/>
      <c r="G11" s="388"/>
      <c r="H11" s="388"/>
      <c r="I11" s="388"/>
      <c r="J11" s="388"/>
    </row>
    <row r="12" spans="1:10" ht="15.5" x14ac:dyDescent="0.35">
      <c r="A12" s="388"/>
      <c r="B12" s="388"/>
      <c r="C12" s="388"/>
      <c r="D12" s="388"/>
      <c r="E12" s="388"/>
      <c r="F12" s="388"/>
      <c r="G12" s="388"/>
      <c r="H12" s="388"/>
      <c r="I12" s="388"/>
      <c r="J12" s="388"/>
    </row>
    <row r="13" spans="1:10" ht="15.5" x14ac:dyDescent="0.35">
      <c r="A13" s="388" t="s">
        <v>141</v>
      </c>
      <c r="B13" s="388"/>
      <c r="C13" s="388"/>
      <c r="D13" s="388"/>
      <c r="E13" s="388"/>
      <c r="F13" s="388"/>
      <c r="G13" s="388"/>
      <c r="H13" s="388"/>
      <c r="I13" s="388"/>
      <c r="J13" s="388"/>
    </row>
    <row r="14" spans="1:10" ht="15.5" x14ac:dyDescent="0.35">
      <c r="A14" s="388"/>
      <c r="B14" s="388"/>
      <c r="C14" s="388"/>
      <c r="D14" s="388"/>
      <c r="E14" s="388"/>
      <c r="F14" s="388"/>
      <c r="G14" s="388"/>
      <c r="H14" s="388"/>
      <c r="I14" s="388"/>
      <c r="J14" s="388"/>
    </row>
    <row r="15" spans="1:10" ht="66" customHeight="1" x14ac:dyDescent="0.35">
      <c r="A15" s="388" t="s">
        <v>142</v>
      </c>
      <c r="B15" s="388"/>
      <c r="C15" s="388"/>
      <c r="D15" s="388"/>
      <c r="E15" s="388"/>
      <c r="F15" s="388"/>
      <c r="G15" s="388"/>
      <c r="H15" s="388"/>
      <c r="I15" s="388"/>
      <c r="J15" s="388"/>
    </row>
    <row r="16" spans="1:10" ht="15.5" x14ac:dyDescent="0.35">
      <c r="A16" s="335"/>
      <c r="B16" s="335"/>
      <c r="C16" s="335"/>
      <c r="D16" s="335"/>
      <c r="E16" s="335"/>
      <c r="F16" s="335"/>
      <c r="G16" s="335"/>
      <c r="H16" s="335"/>
      <c r="I16" s="335"/>
      <c r="J16" s="335"/>
    </row>
    <row r="17" spans="1:10" ht="15.5" x14ac:dyDescent="0.35">
      <c r="A17" s="335"/>
      <c r="B17" s="335"/>
      <c r="C17" s="335"/>
      <c r="D17" s="335"/>
      <c r="E17" s="335"/>
      <c r="F17" s="335"/>
      <c r="G17" s="335"/>
      <c r="H17" s="335"/>
      <c r="I17" s="335"/>
      <c r="J17" s="335"/>
    </row>
    <row r="18" spans="1:10" ht="15.5" x14ac:dyDescent="0.35">
      <c r="A18" s="251" t="s">
        <v>143</v>
      </c>
      <c r="B18" s="252" t="s">
        <v>144</v>
      </c>
      <c r="C18" s="253" t="s">
        <v>43</v>
      </c>
      <c r="D18" s="335"/>
      <c r="E18" s="335"/>
      <c r="F18" s="335"/>
      <c r="G18" s="335"/>
      <c r="H18" s="335"/>
      <c r="I18" s="335"/>
      <c r="J18" s="335"/>
    </row>
    <row r="19" spans="1:10" ht="15.5" x14ac:dyDescent="0.35">
      <c r="A19" s="254">
        <v>5000</v>
      </c>
      <c r="B19" s="254">
        <v>1250</v>
      </c>
      <c r="C19" s="255" t="s">
        <v>145</v>
      </c>
      <c r="D19" s="335"/>
      <c r="E19" s="335"/>
      <c r="F19" s="335"/>
      <c r="G19" s="335"/>
      <c r="H19" s="335"/>
      <c r="I19" s="335"/>
      <c r="J19" s="335"/>
    </row>
    <row r="20" spans="1:10" ht="15.5" x14ac:dyDescent="0.35">
      <c r="A20" s="256"/>
      <c r="B20" s="256"/>
      <c r="C20" s="257" t="s">
        <v>146</v>
      </c>
      <c r="D20" s="335"/>
      <c r="E20" s="335"/>
      <c r="F20" s="335"/>
      <c r="G20" s="335"/>
      <c r="H20" s="335"/>
      <c r="I20" s="335"/>
      <c r="J20" s="335"/>
    </row>
    <row r="21" spans="1:10" ht="15.5" x14ac:dyDescent="0.35">
      <c r="A21" s="254">
        <v>975</v>
      </c>
      <c r="B21" s="254">
        <v>975</v>
      </c>
      <c r="C21" s="255" t="s">
        <v>147</v>
      </c>
      <c r="D21" s="335"/>
      <c r="E21" s="335"/>
      <c r="F21" s="335"/>
      <c r="G21" s="335"/>
      <c r="H21" s="335"/>
      <c r="I21" s="335"/>
      <c r="J21" s="335"/>
    </row>
    <row r="22" spans="1:10" ht="15.5" x14ac:dyDescent="0.35">
      <c r="A22" s="256"/>
      <c r="B22" s="256"/>
      <c r="C22" s="257" t="s">
        <v>148</v>
      </c>
      <c r="D22" s="335"/>
      <c r="E22" s="335"/>
      <c r="F22" s="335"/>
      <c r="G22" s="335"/>
      <c r="H22" s="335"/>
      <c r="I22" s="335"/>
      <c r="J22" s="335"/>
    </row>
    <row r="23" spans="1:10" ht="15.5" x14ac:dyDescent="0.35">
      <c r="A23" s="258">
        <v>1652</v>
      </c>
      <c r="B23" s="258">
        <v>1298</v>
      </c>
      <c r="C23" s="259" t="s">
        <v>149</v>
      </c>
      <c r="D23" s="335"/>
      <c r="E23" s="335"/>
      <c r="F23" s="335"/>
      <c r="G23" s="335"/>
      <c r="H23" s="335"/>
      <c r="I23" s="335"/>
      <c r="J23" s="335"/>
    </row>
    <row r="24" spans="1:10" ht="15.5" x14ac:dyDescent="0.35">
      <c r="A24" s="257"/>
      <c r="B24" s="257"/>
      <c r="C24" s="257" t="s">
        <v>150</v>
      </c>
      <c r="D24" s="335"/>
      <c r="E24" s="335"/>
      <c r="F24" s="335"/>
      <c r="G24" s="335"/>
      <c r="H24" s="335"/>
      <c r="I24" s="335"/>
      <c r="J24" s="335"/>
    </row>
    <row r="25" spans="1:10" ht="15.5" x14ac:dyDescent="0.35">
      <c r="A25" s="335"/>
      <c r="B25" s="335"/>
      <c r="C25" s="335"/>
      <c r="D25" s="335"/>
      <c r="E25" s="335"/>
      <c r="F25" s="335"/>
      <c r="G25" s="335"/>
      <c r="H25" s="335"/>
      <c r="I25" s="335"/>
      <c r="J25" s="335"/>
    </row>
    <row r="26" spans="1:10" ht="15.5" x14ac:dyDescent="0.35">
      <c r="A26" s="389" t="s">
        <v>151</v>
      </c>
      <c r="B26" s="389"/>
      <c r="C26" s="389"/>
      <c r="D26" s="389"/>
      <c r="E26" s="389"/>
      <c r="F26" s="389"/>
      <c r="G26" s="389"/>
      <c r="H26" s="389"/>
      <c r="I26" s="389"/>
      <c r="J26" s="389"/>
    </row>
    <row r="27" spans="1:10" ht="15.5" x14ac:dyDescent="0.35">
      <c r="A27" s="389"/>
      <c r="B27" s="389"/>
      <c r="C27" s="389"/>
      <c r="D27" s="389"/>
      <c r="E27" s="389"/>
      <c r="F27" s="389"/>
      <c r="G27" s="389"/>
      <c r="H27" s="389"/>
      <c r="I27" s="389"/>
      <c r="J27" s="389"/>
    </row>
    <row r="28" spans="1:10" ht="15.5" x14ac:dyDescent="0.35">
      <c r="A28" s="390" t="s">
        <v>152</v>
      </c>
      <c r="B28" s="390"/>
      <c r="C28" s="390"/>
      <c r="D28" s="390"/>
      <c r="E28" s="390"/>
      <c r="F28" s="390"/>
      <c r="G28" s="390"/>
      <c r="H28" s="390"/>
      <c r="I28" s="390"/>
      <c r="J28" s="390"/>
    </row>
    <row r="29" spans="1:10" ht="15.5" x14ac:dyDescent="0.35">
      <c r="A29" s="389"/>
      <c r="B29" s="389"/>
      <c r="C29" s="389"/>
      <c r="D29" s="389"/>
      <c r="E29" s="389"/>
      <c r="F29" s="389"/>
      <c r="G29" s="389"/>
      <c r="H29" s="389"/>
      <c r="I29" s="389"/>
      <c r="J29" s="389"/>
    </row>
    <row r="30" spans="1:10" ht="33" customHeight="1" x14ac:dyDescent="0.35">
      <c r="A30" s="388" t="s">
        <v>153</v>
      </c>
      <c r="B30" s="388"/>
      <c r="C30" s="388"/>
      <c r="D30" s="388"/>
      <c r="E30" s="388"/>
      <c r="F30" s="388"/>
      <c r="G30" s="388"/>
      <c r="H30" s="388"/>
      <c r="I30" s="388"/>
      <c r="J30" s="388"/>
    </row>
    <row r="31" spans="1:10" ht="15.5" x14ac:dyDescent="0.35">
      <c r="A31" s="388"/>
      <c r="B31" s="388"/>
      <c r="C31" s="388"/>
      <c r="D31" s="388"/>
      <c r="E31" s="388"/>
      <c r="F31" s="388"/>
      <c r="G31" s="388"/>
      <c r="H31" s="388"/>
      <c r="I31" s="388"/>
      <c r="J31" s="388"/>
    </row>
    <row r="32" spans="1:10" ht="28" customHeight="1" x14ac:dyDescent="0.35">
      <c r="A32" s="388" t="s">
        <v>154</v>
      </c>
      <c r="B32" s="388"/>
      <c r="C32" s="388"/>
      <c r="D32" s="388"/>
      <c r="E32" s="388"/>
      <c r="F32" s="388"/>
      <c r="G32" s="388"/>
      <c r="H32" s="388"/>
      <c r="I32" s="388"/>
      <c r="J32" s="388"/>
    </row>
    <row r="33" spans="1:10" ht="15.5" x14ac:dyDescent="0.35">
      <c r="A33" s="388"/>
      <c r="B33" s="388"/>
      <c r="C33" s="388"/>
      <c r="D33" s="388"/>
      <c r="E33" s="388"/>
      <c r="F33" s="388"/>
      <c r="G33" s="388"/>
      <c r="H33" s="388"/>
      <c r="I33" s="388"/>
      <c r="J33" s="388"/>
    </row>
    <row r="34" spans="1:10" ht="15.5" x14ac:dyDescent="0.35">
      <c r="A34" s="388" t="s">
        <v>155</v>
      </c>
      <c r="B34" s="388"/>
      <c r="C34" s="388"/>
      <c r="D34" s="388"/>
      <c r="E34" s="388"/>
      <c r="F34" s="388"/>
      <c r="G34" s="388"/>
      <c r="H34" s="388"/>
      <c r="I34" s="388"/>
      <c r="J34" s="388"/>
    </row>
    <row r="35" spans="1:10" ht="15.5" x14ac:dyDescent="0.35">
      <c r="A35" s="388"/>
      <c r="B35" s="388"/>
      <c r="C35" s="388"/>
      <c r="D35" s="388"/>
      <c r="E35" s="388"/>
      <c r="F35" s="388"/>
      <c r="G35" s="388"/>
      <c r="H35" s="388"/>
      <c r="I35" s="388"/>
      <c r="J35" s="388"/>
    </row>
    <row r="36" spans="1:10" ht="34.5" customHeight="1" x14ac:dyDescent="0.35">
      <c r="A36" s="388" t="s">
        <v>156</v>
      </c>
      <c r="B36" s="388"/>
      <c r="C36" s="388"/>
      <c r="D36" s="388"/>
      <c r="E36" s="388"/>
      <c r="F36" s="388"/>
      <c r="G36" s="388"/>
      <c r="H36" s="388"/>
      <c r="I36" s="388"/>
      <c r="J36" s="388"/>
    </row>
    <row r="37" spans="1:10" ht="11.5" customHeight="1" x14ac:dyDescent="0.35">
      <c r="A37" s="388"/>
      <c r="B37" s="388"/>
      <c r="C37" s="388"/>
      <c r="D37" s="388"/>
      <c r="E37" s="388"/>
      <c r="F37" s="388"/>
      <c r="G37" s="388"/>
      <c r="H37" s="388"/>
      <c r="I37" s="388"/>
      <c r="J37" s="388"/>
    </row>
    <row r="38" spans="1:10" ht="29.5" customHeight="1" x14ac:dyDescent="0.35">
      <c r="A38" s="388" t="s">
        <v>157</v>
      </c>
      <c r="B38" s="388"/>
      <c r="C38" s="388"/>
      <c r="D38" s="388"/>
      <c r="E38" s="388"/>
      <c r="F38" s="388"/>
      <c r="G38" s="388"/>
      <c r="H38" s="388"/>
      <c r="I38" s="388"/>
      <c r="J38" s="388"/>
    </row>
    <row r="39" spans="1:10" ht="15.5" x14ac:dyDescent="0.35">
      <c r="A39" s="335"/>
      <c r="B39" s="335"/>
      <c r="C39" s="335"/>
      <c r="D39" s="335"/>
      <c r="E39" s="335"/>
      <c r="F39" s="335"/>
      <c r="G39" s="335"/>
      <c r="H39" s="335"/>
      <c r="I39" s="335"/>
      <c r="J39" s="335"/>
    </row>
    <row r="40" spans="1:10" ht="15.5" x14ac:dyDescent="0.35">
      <c r="A40" s="260" t="s">
        <v>158</v>
      </c>
      <c r="B40" s="261"/>
      <c r="C40" s="261"/>
      <c r="D40" s="335"/>
      <c r="E40" s="335"/>
      <c r="F40" s="335"/>
      <c r="G40" s="335"/>
      <c r="H40" s="335"/>
      <c r="I40" s="335"/>
      <c r="J40" s="335"/>
    </row>
    <row r="41" spans="1:10" ht="15.5" x14ac:dyDescent="0.35">
      <c r="A41" s="261"/>
      <c r="B41" s="261"/>
      <c r="C41" s="261"/>
      <c r="D41" s="335"/>
      <c r="E41" s="335"/>
      <c r="F41" s="335"/>
      <c r="G41" s="335"/>
      <c r="H41" s="335"/>
      <c r="I41" s="335"/>
      <c r="J41" s="335"/>
    </row>
    <row r="42" spans="1:10" ht="77.150000000000006" customHeight="1" x14ac:dyDescent="0.35">
      <c r="A42" s="391" t="s">
        <v>159</v>
      </c>
      <c r="B42" s="391"/>
      <c r="C42" s="262" t="s">
        <v>160</v>
      </c>
      <c r="D42" s="335"/>
      <c r="E42" s="335"/>
      <c r="F42" s="335"/>
      <c r="G42" s="335"/>
      <c r="H42" s="335"/>
      <c r="I42" s="335"/>
      <c r="J42" s="335"/>
    </row>
    <row r="43" spans="1:10" ht="84" customHeight="1" x14ac:dyDescent="0.35">
      <c r="A43" s="391" t="s">
        <v>161</v>
      </c>
      <c r="B43" s="391"/>
      <c r="C43" s="262" t="s">
        <v>162</v>
      </c>
      <c r="D43" s="335"/>
      <c r="E43" s="335"/>
      <c r="F43" s="335"/>
      <c r="G43" s="335"/>
      <c r="H43" s="335"/>
      <c r="I43" s="335"/>
      <c r="J43" s="335"/>
    </row>
    <row r="44" spans="1:10" ht="63.65" customHeight="1" x14ac:dyDescent="0.35">
      <c r="A44" s="391" t="s">
        <v>163</v>
      </c>
      <c r="B44" s="391"/>
      <c r="C44" s="262" t="s">
        <v>164</v>
      </c>
      <c r="D44" s="335"/>
      <c r="E44" s="335"/>
      <c r="F44" s="335"/>
      <c r="G44" s="335"/>
      <c r="H44" s="335"/>
      <c r="I44" s="335"/>
      <c r="J44" s="335"/>
    </row>
    <row r="45" spans="1:10" ht="15.5" x14ac:dyDescent="0.35">
      <c r="A45" s="335"/>
      <c r="B45" s="335"/>
      <c r="C45" s="335"/>
      <c r="D45" s="335"/>
      <c r="E45" s="335"/>
      <c r="F45" s="335"/>
      <c r="G45" s="335"/>
      <c r="H45" s="335"/>
      <c r="I45" s="335"/>
      <c r="J45" s="335"/>
    </row>
    <row r="46" spans="1:10" ht="15.5" x14ac:dyDescent="0.35">
      <c r="A46" s="335"/>
      <c r="B46" s="335"/>
      <c r="C46" s="335"/>
      <c r="D46" s="335"/>
      <c r="E46" s="335"/>
      <c r="F46" s="335"/>
      <c r="G46" s="335"/>
      <c r="H46" s="335"/>
      <c r="I46" s="335"/>
      <c r="J46" s="335"/>
    </row>
    <row r="47" spans="1:10" ht="15.5" x14ac:dyDescent="0.35">
      <c r="A47" s="335"/>
      <c r="B47" s="335"/>
      <c r="C47" s="335"/>
      <c r="D47" s="335"/>
      <c r="E47" s="335"/>
      <c r="F47" s="335"/>
      <c r="G47" s="335"/>
      <c r="H47" s="335"/>
      <c r="I47" s="335"/>
      <c r="J47" s="335"/>
    </row>
    <row r="48" spans="1:10" ht="15.5" x14ac:dyDescent="0.35">
      <c r="A48" s="388" t="s">
        <v>165</v>
      </c>
      <c r="B48" s="388"/>
      <c r="C48" s="388"/>
      <c r="D48" s="388"/>
      <c r="E48" s="388"/>
      <c r="F48" s="388"/>
      <c r="G48" s="388"/>
      <c r="H48" s="388"/>
      <c r="I48" s="388"/>
      <c r="J48" s="388"/>
    </row>
    <row r="49" spans="1:10" ht="15.5" x14ac:dyDescent="0.35">
      <c r="A49" s="388"/>
      <c r="B49" s="388"/>
      <c r="C49" s="388"/>
      <c r="D49" s="388"/>
      <c r="E49" s="388"/>
      <c r="F49" s="388"/>
      <c r="G49" s="388"/>
      <c r="H49" s="388"/>
      <c r="I49" s="388"/>
      <c r="J49" s="388"/>
    </row>
    <row r="50" spans="1:10" ht="25.5" customHeight="1" x14ac:dyDescent="0.35">
      <c r="A50" s="388" t="s">
        <v>166</v>
      </c>
      <c r="B50" s="388"/>
      <c r="C50" s="388"/>
      <c r="D50" s="388"/>
      <c r="E50" s="388"/>
      <c r="F50" s="388"/>
      <c r="G50" s="388"/>
      <c r="H50" s="388"/>
      <c r="I50" s="388"/>
      <c r="J50" s="388"/>
    </row>
    <row r="51" spans="1:10" ht="15.5" x14ac:dyDescent="0.35">
      <c r="A51" s="388"/>
      <c r="B51" s="388"/>
      <c r="C51" s="388"/>
      <c r="D51" s="388"/>
      <c r="E51" s="388"/>
      <c r="F51" s="388"/>
      <c r="G51" s="388"/>
      <c r="H51" s="388"/>
      <c r="I51" s="388"/>
      <c r="J51" s="388"/>
    </row>
    <row r="52" spans="1:10" ht="32.15" customHeight="1" x14ac:dyDescent="0.35">
      <c r="A52" s="388" t="s">
        <v>167</v>
      </c>
      <c r="B52" s="388"/>
      <c r="C52" s="388"/>
      <c r="D52" s="388"/>
      <c r="E52" s="388"/>
      <c r="F52" s="388"/>
      <c r="G52" s="388"/>
      <c r="H52" s="388"/>
      <c r="I52" s="388"/>
      <c r="J52" s="388"/>
    </row>
    <row r="53" spans="1:10" ht="15.5" x14ac:dyDescent="0.35">
      <c r="A53" s="388"/>
      <c r="B53" s="388"/>
      <c r="C53" s="388"/>
      <c r="D53" s="388"/>
      <c r="E53" s="388"/>
      <c r="F53" s="388"/>
      <c r="G53" s="388"/>
      <c r="H53" s="388"/>
      <c r="I53" s="388"/>
      <c r="J53" s="388"/>
    </row>
    <row r="54" spans="1:10" ht="15.5" x14ac:dyDescent="0.35">
      <c r="A54" s="388"/>
      <c r="B54" s="388"/>
      <c r="C54" s="388"/>
      <c r="D54" s="388"/>
      <c r="E54" s="388"/>
      <c r="F54" s="388"/>
      <c r="G54" s="388"/>
      <c r="H54" s="388"/>
      <c r="I54" s="388"/>
      <c r="J54" s="388"/>
    </row>
    <row r="55" spans="1:10" ht="15.5" x14ac:dyDescent="0.35">
      <c r="A55" s="387" t="s">
        <v>168</v>
      </c>
      <c r="B55" s="388"/>
      <c r="C55" s="388"/>
      <c r="D55" s="388"/>
      <c r="E55" s="388"/>
      <c r="F55" s="388"/>
      <c r="G55" s="388"/>
      <c r="H55" s="388"/>
      <c r="I55" s="388"/>
      <c r="J55" s="388"/>
    </row>
    <row r="56" spans="1:10" ht="15.5" x14ac:dyDescent="0.35">
      <c r="A56" s="388"/>
      <c r="B56" s="388"/>
      <c r="C56" s="388"/>
      <c r="D56" s="388"/>
      <c r="E56" s="388"/>
      <c r="F56" s="388"/>
      <c r="G56" s="388"/>
      <c r="H56" s="388"/>
      <c r="I56" s="388"/>
      <c r="J56" s="388"/>
    </row>
    <row r="57" spans="1:10" ht="39" customHeight="1" x14ac:dyDescent="0.35">
      <c r="A57" s="388" t="s">
        <v>169</v>
      </c>
      <c r="B57" s="388"/>
      <c r="C57" s="388"/>
      <c r="D57" s="388"/>
      <c r="E57" s="388"/>
      <c r="F57" s="388"/>
      <c r="G57" s="388"/>
      <c r="H57" s="388"/>
      <c r="I57" s="388"/>
      <c r="J57" s="388"/>
    </row>
    <row r="58" spans="1:10" ht="39" customHeight="1" x14ac:dyDescent="0.35">
      <c r="A58" s="388"/>
      <c r="B58" s="388"/>
      <c r="C58" s="388"/>
      <c r="D58" s="388"/>
      <c r="E58" s="388"/>
      <c r="F58" s="388"/>
      <c r="G58" s="388"/>
      <c r="H58" s="388"/>
      <c r="I58" s="388"/>
      <c r="J58" s="388"/>
    </row>
    <row r="59" spans="1:10" ht="15.5" x14ac:dyDescent="0.35">
      <c r="A59" s="387" t="s">
        <v>170</v>
      </c>
      <c r="B59" s="387"/>
      <c r="C59" s="387"/>
      <c r="D59" s="387"/>
      <c r="E59" s="387"/>
      <c r="F59" s="387"/>
      <c r="G59" s="387"/>
      <c r="H59" s="387"/>
      <c r="I59" s="387"/>
      <c r="J59" s="387"/>
    </row>
    <row r="60" spans="1:10" ht="15.5" x14ac:dyDescent="0.35">
      <c r="A60" s="388"/>
      <c r="B60" s="388"/>
      <c r="C60" s="388"/>
      <c r="D60" s="388"/>
      <c r="E60" s="388"/>
      <c r="F60" s="388"/>
      <c r="G60" s="388"/>
      <c r="H60" s="388"/>
      <c r="I60" s="388"/>
      <c r="J60" s="388"/>
    </row>
    <row r="61" spans="1:10" ht="31.5" customHeight="1" x14ac:dyDescent="0.35">
      <c r="A61" s="388" t="s">
        <v>171</v>
      </c>
      <c r="B61" s="388"/>
      <c r="C61" s="388"/>
      <c r="D61" s="388"/>
      <c r="E61" s="388"/>
      <c r="F61" s="388"/>
      <c r="G61" s="388"/>
      <c r="H61" s="388"/>
      <c r="I61" s="388"/>
      <c r="J61" s="388"/>
    </row>
    <row r="62" spans="1:10" ht="15.5" x14ac:dyDescent="0.35">
      <c r="A62" s="388"/>
      <c r="B62" s="388"/>
      <c r="C62" s="388"/>
      <c r="D62" s="388"/>
      <c r="E62" s="388"/>
      <c r="F62" s="388"/>
      <c r="G62" s="388"/>
      <c r="H62" s="388"/>
      <c r="I62" s="388"/>
      <c r="J62" s="388"/>
    </row>
    <row r="63" spans="1:10" ht="15.5" x14ac:dyDescent="0.35">
      <c r="A63" s="388"/>
      <c r="B63" s="388"/>
      <c r="C63" s="388"/>
      <c r="D63" s="388"/>
      <c r="E63" s="388"/>
      <c r="F63" s="388"/>
      <c r="G63" s="388"/>
      <c r="H63" s="388"/>
      <c r="I63" s="388"/>
      <c r="J63" s="388"/>
    </row>
    <row r="64" spans="1:10" ht="15.5" x14ac:dyDescent="0.35">
      <c r="A64" s="335"/>
      <c r="B64" s="335"/>
      <c r="C64" s="335"/>
      <c r="D64" s="335"/>
      <c r="E64" s="335"/>
      <c r="F64" s="335"/>
      <c r="G64" s="335"/>
      <c r="H64" s="335"/>
      <c r="I64" s="335"/>
      <c r="J64" s="335"/>
    </row>
    <row r="65" spans="1:10" ht="15.5" x14ac:dyDescent="0.35">
      <c r="A65" s="335"/>
      <c r="B65" s="335"/>
      <c r="C65" s="335"/>
      <c r="D65" s="335"/>
      <c r="E65" s="335"/>
      <c r="F65" s="335"/>
      <c r="G65" s="335"/>
      <c r="H65" s="335"/>
      <c r="I65" s="335"/>
      <c r="J65" s="335"/>
    </row>
    <row r="66" spans="1:10" ht="15.5" x14ac:dyDescent="0.35">
      <c r="A66" s="335"/>
      <c r="B66" s="335"/>
      <c r="C66" s="335"/>
      <c r="D66" s="335"/>
      <c r="E66" s="335"/>
      <c r="F66" s="335"/>
      <c r="G66" s="335"/>
      <c r="H66" s="335"/>
      <c r="I66" s="335"/>
      <c r="J66" s="335"/>
    </row>
  </sheetData>
  <mergeCells count="44">
    <mergeCell ref="A10:J10"/>
    <mergeCell ref="A42:B42"/>
    <mergeCell ref="A43:B43"/>
    <mergeCell ref="A44:B44"/>
    <mergeCell ref="A4:J4"/>
    <mergeCell ref="A5:J5"/>
    <mergeCell ref="A7:J7"/>
    <mergeCell ref="A8:J8"/>
    <mergeCell ref="A9:J9"/>
    <mergeCell ref="A32:J32"/>
    <mergeCell ref="A11:J11"/>
    <mergeCell ref="A12:J12"/>
    <mergeCell ref="A13:J13"/>
    <mergeCell ref="A14:J14"/>
    <mergeCell ref="A15:J15"/>
    <mergeCell ref="A26:J26"/>
    <mergeCell ref="A27:J27"/>
    <mergeCell ref="A28:J28"/>
    <mergeCell ref="A29:J29"/>
    <mergeCell ref="A30:J30"/>
    <mergeCell ref="A31:J31"/>
    <mergeCell ref="A53:J53"/>
    <mergeCell ref="A33:J33"/>
    <mergeCell ref="A34:J34"/>
    <mergeCell ref="A35:J35"/>
    <mergeCell ref="A36:J36"/>
    <mergeCell ref="A37:J37"/>
    <mergeCell ref="A38:J38"/>
    <mergeCell ref="A6:J6"/>
    <mergeCell ref="A60:J60"/>
    <mergeCell ref="A61:J61"/>
    <mergeCell ref="A62:J62"/>
    <mergeCell ref="A63:J63"/>
    <mergeCell ref="A54:J54"/>
    <mergeCell ref="A55:J55"/>
    <mergeCell ref="A56:J56"/>
    <mergeCell ref="A57:J57"/>
    <mergeCell ref="A58:J58"/>
    <mergeCell ref="A59:J59"/>
    <mergeCell ref="A48:J48"/>
    <mergeCell ref="A49:J49"/>
    <mergeCell ref="A50:J50"/>
    <mergeCell ref="A51:J51"/>
    <mergeCell ref="A52:J52"/>
  </mergeCells>
  <pageMargins left="0.7" right="0.7" top="0.75" bottom="0.75" header="0.3" footer="0.3"/>
  <pageSetup scale="9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2557E6D0F04947B3344836DB9CBC9C" ma:contentTypeVersion="10" ma:contentTypeDescription="Create a new document." ma:contentTypeScope="" ma:versionID="533d82fcdc20a31af17e782568ab6cfe">
  <xsd:schema xmlns:xsd="http://www.w3.org/2001/XMLSchema" xmlns:xs="http://www.w3.org/2001/XMLSchema" xmlns:p="http://schemas.microsoft.com/office/2006/metadata/properties" xmlns:ns2="3aaf6746-677a-45ca-bd89-c85b4b30b22b" xmlns:ns3="85352612-9150-4728-bc60-9de859f3f751" targetNamespace="http://schemas.microsoft.com/office/2006/metadata/properties" ma:root="true" ma:fieldsID="f6a3316171bde2b0c9e7184bccc05c35" ns2:_="" ns3:_="">
    <xsd:import namespace="3aaf6746-677a-45ca-bd89-c85b4b30b22b"/>
    <xsd:import namespace="85352612-9150-4728-bc60-9de859f3f75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af6746-677a-45ca-bd89-c85b4b30b22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352612-9150-4728-bc60-9de859f3f75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aaf6746-677a-45ca-bd89-c85b4b30b22b">
      <UserInfo>
        <DisplayName>Buitrago, Monica</DisplayName>
        <AccountId>17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2362F0-407B-4EFD-9DBA-F855A1A1BCC0}"/>
</file>

<file path=customXml/itemProps2.xml><?xml version="1.0" encoding="utf-8"?>
<ds:datastoreItem xmlns:ds="http://schemas.openxmlformats.org/officeDocument/2006/customXml" ds:itemID="{73F4E78F-F4A9-4028-9869-0F2D40796A06}">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3aaf6746-677a-45ca-bd89-c85b4b30b22b"/>
    <ds:schemaRef ds:uri="http://purl.org/dc/dcmitype/"/>
    <ds:schemaRef ds:uri="http://schemas.microsoft.com/office/infopath/2007/PartnerControls"/>
    <ds:schemaRef ds:uri="http://purl.org/dc/elements/1.1/"/>
    <ds:schemaRef ds:uri="9d011187-63be-4e7d-a693-dcb12215a18e"/>
    <ds:schemaRef ds:uri="http://www.w3.org/XML/1998/namespace"/>
  </ds:schemaRefs>
</ds:datastoreItem>
</file>

<file path=customXml/itemProps3.xml><?xml version="1.0" encoding="utf-8"?>
<ds:datastoreItem xmlns:ds="http://schemas.openxmlformats.org/officeDocument/2006/customXml" ds:itemID="{2B14A6E8-B877-4E96-AFD2-1F0C511804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FY20 Outcomes</vt:lpstr>
      <vt:lpstr>2A. FY19 Class Summary</vt:lpstr>
      <vt:lpstr>2B. FY20 Class Summary</vt:lpstr>
      <vt:lpstr>3. Budget FY19.FY20</vt:lpstr>
      <vt:lpstr>4. Revenue FY19.FY20</vt:lpstr>
      <vt:lpstr>Instructions Tabs 1, 2AB</vt:lpstr>
      <vt:lpstr>Instructions Tabs 3,4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Rudi</dc:creator>
  <cp:keywords/>
  <dc:description/>
  <cp:lastModifiedBy>Rudi</cp:lastModifiedBy>
  <cp:revision/>
  <dcterms:created xsi:type="dcterms:W3CDTF">2017-01-23T21:26:14Z</dcterms:created>
  <dcterms:modified xsi:type="dcterms:W3CDTF">2019-01-24T13:52:28Z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0x010100062557E6D0F04947B3344836DB9CBC9C</vt:lpwstr>
  </property>
</Properties>
</file>